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602"/>
  </bookViews>
  <sheets>
    <sheet name="A" sheetId="1" r:id="rId1"/>
    <sheet name="B" sheetId="2" r:id="rId2"/>
    <sheet name="C" sheetId="3" r:id="rId3"/>
    <sheet name="D" sheetId="4" r:id="rId4"/>
    <sheet name="E" sheetId="5" r:id="rId5"/>
    <sheet name="F" sheetId="6" r:id="rId6"/>
    <sheet name="G" sheetId="7" r:id="rId7"/>
    <sheet name="H" sheetId="8" r:id="rId8"/>
    <sheet name="I" sheetId="9" r:id="rId9"/>
    <sheet name="J" sheetId="10" r:id="rId10"/>
    <sheet name="K" sheetId="11" r:id="rId11"/>
    <sheet name="L" sheetId="12" r:id="rId12"/>
    <sheet name="M" sheetId="13" r:id="rId13"/>
    <sheet name="Sheet1" sheetId="14" r:id="rId14"/>
    <sheet name="Sheet2" sheetId="15" r:id="rId15"/>
  </sheets>
  <definedNames>
    <definedName name="_xlnm._FilterDatabase" localSheetId="0" hidden="1">A!$V$1:$V$51</definedName>
    <definedName name="_xlnm._FilterDatabase" localSheetId="1" hidden="1">B!$U$1:$U$56</definedName>
    <definedName name="_xlnm._FilterDatabase" localSheetId="2" hidden="1">'C'!$U$1:$U$54</definedName>
    <definedName name="_xlnm._FilterDatabase" localSheetId="3" hidden="1">D!$U$1:$U$54</definedName>
    <definedName name="_xlnm._FilterDatabase" localSheetId="4" hidden="1">E!$U$1:$U$53</definedName>
    <definedName name="_xlnm._FilterDatabase" localSheetId="5" hidden="1">F!$U$1:$U$53</definedName>
    <definedName name="_xlnm._FilterDatabase" localSheetId="6" hidden="1">G!$V$1:$V$49</definedName>
    <definedName name="_xlnm._FilterDatabase" localSheetId="7" hidden="1">H!$U$1:$U$53</definedName>
    <definedName name="_xlnm._FilterDatabase" localSheetId="8" hidden="1">I!$U$1:$U$53</definedName>
    <definedName name="_xlnm._FilterDatabase" localSheetId="9" hidden="1">J!$U$1:$U$52</definedName>
    <definedName name="_xlnm._FilterDatabase" localSheetId="10" hidden="1">K!$U$1:$U$54</definedName>
    <definedName name="_xlnm._FilterDatabase" localSheetId="11" hidden="1">L!$U$1:$U$52</definedName>
    <definedName name="_xlnm._FilterDatabase" localSheetId="12" hidden="1">M!$V$1:$V$50</definedName>
    <definedName name="_xlnm._FilterDatabase" localSheetId="13" hidden="1">Sheet1!$C$1:$C$42</definedName>
    <definedName name="_xlnm._FilterDatabase" localSheetId="14" hidden="1">Sheet2!$A$1:$A$208</definedName>
  </definedNames>
  <calcPr calcId="144525"/>
</workbook>
</file>

<file path=xl/calcChain.xml><?xml version="1.0" encoding="utf-8"?>
<calcChain xmlns="http://schemas.openxmlformats.org/spreadsheetml/2006/main">
  <c r="U3" i="7" l="1"/>
  <c r="U4" i="7"/>
  <c r="U5" i="7"/>
  <c r="U6" i="7"/>
  <c r="U7" i="7"/>
  <c r="U8" i="7"/>
  <c r="U9" i="7"/>
  <c r="U10" i="7"/>
  <c r="U11" i="7"/>
  <c r="U12" i="7"/>
  <c r="U13" i="7"/>
  <c r="U14" i="7"/>
  <c r="U15" i="7"/>
  <c r="U16" i="7"/>
  <c r="U17" i="7"/>
  <c r="U18" i="7"/>
  <c r="U19" i="7"/>
  <c r="U20" i="7"/>
  <c r="U21" i="7"/>
  <c r="U22" i="7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38" i="7"/>
  <c r="U39" i="7"/>
  <c r="U40" i="7"/>
  <c r="U41" i="7"/>
  <c r="U42" i="7"/>
  <c r="U43" i="7"/>
  <c r="U44" i="7"/>
  <c r="U45" i="7"/>
  <c r="U46" i="7"/>
  <c r="U47" i="7"/>
  <c r="U48" i="7"/>
  <c r="U49" i="7"/>
  <c r="U2" i="7"/>
  <c r="T50" i="5" l="1"/>
  <c r="S50" i="5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3" i="4"/>
  <c r="T4" i="4"/>
  <c r="T5" i="4"/>
  <c r="T6" i="4"/>
  <c r="T7" i="4"/>
  <c r="S7" i="4"/>
  <c r="S8" i="4"/>
  <c r="S9" i="4"/>
  <c r="U9" i="4" s="1"/>
  <c r="S10" i="4"/>
  <c r="U10" i="4" s="1"/>
  <c r="S11" i="4"/>
  <c r="U11" i="4" s="1"/>
  <c r="S12" i="4"/>
  <c r="U12" i="4" s="1"/>
  <c r="S13" i="4"/>
  <c r="U13" i="4" s="1"/>
  <c r="S14" i="4"/>
  <c r="U14" i="4" s="1"/>
  <c r="S15" i="4"/>
  <c r="U15" i="4" s="1"/>
  <c r="S16" i="4"/>
  <c r="U16" i="4" s="1"/>
  <c r="S17" i="4"/>
  <c r="U17" i="4" s="1"/>
  <c r="S18" i="4"/>
  <c r="U18" i="4" s="1"/>
  <c r="S19" i="4"/>
  <c r="U19" i="4" s="1"/>
  <c r="S20" i="4"/>
  <c r="U20" i="4" s="1"/>
  <c r="S21" i="4"/>
  <c r="U21" i="4" s="1"/>
  <c r="S22" i="4"/>
  <c r="U22" i="4" s="1"/>
  <c r="S23" i="4"/>
  <c r="U23" i="4" s="1"/>
  <c r="S24" i="4"/>
  <c r="U24" i="4" s="1"/>
  <c r="S25" i="4"/>
  <c r="U25" i="4" s="1"/>
  <c r="S26" i="4"/>
  <c r="U26" i="4" s="1"/>
  <c r="S27" i="4"/>
  <c r="U27" i="4" s="1"/>
  <c r="S28" i="4"/>
  <c r="U28" i="4" s="1"/>
  <c r="S29" i="4"/>
  <c r="U29" i="4" s="1"/>
  <c r="S30" i="4"/>
  <c r="U30" i="4" s="1"/>
  <c r="S31" i="4"/>
  <c r="U31" i="4" s="1"/>
  <c r="S32" i="4"/>
  <c r="U32" i="4" s="1"/>
  <c r="S33" i="4"/>
  <c r="U33" i="4" s="1"/>
  <c r="S34" i="4"/>
  <c r="U34" i="4" s="1"/>
  <c r="S35" i="4"/>
  <c r="U35" i="4" s="1"/>
  <c r="S36" i="4"/>
  <c r="U36" i="4" s="1"/>
  <c r="S37" i="4"/>
  <c r="U37" i="4" s="1"/>
  <c r="S38" i="4"/>
  <c r="U38" i="4" s="1"/>
  <c r="S39" i="4"/>
  <c r="U39" i="4" s="1"/>
  <c r="S40" i="4"/>
  <c r="U40" i="4" s="1"/>
  <c r="S41" i="4"/>
  <c r="U41" i="4" s="1"/>
  <c r="S42" i="4"/>
  <c r="U42" i="4" s="1"/>
  <c r="S43" i="4"/>
  <c r="U43" i="4" s="1"/>
  <c r="S44" i="4"/>
  <c r="U44" i="4" s="1"/>
  <c r="S45" i="4"/>
  <c r="U45" i="4" s="1"/>
  <c r="S46" i="4"/>
  <c r="U46" i="4" s="1"/>
  <c r="S47" i="4"/>
  <c r="U47" i="4" s="1"/>
  <c r="S48" i="4"/>
  <c r="U48" i="4" s="1"/>
  <c r="S49" i="4"/>
  <c r="U49" i="4" s="1"/>
  <c r="S50" i="4"/>
  <c r="U50" i="4" s="1"/>
  <c r="S51" i="4"/>
  <c r="U51" i="4" s="1"/>
  <c r="T3" i="13"/>
  <c r="T4" i="13"/>
  <c r="T5" i="13"/>
  <c r="T6" i="13"/>
  <c r="T7" i="13"/>
  <c r="T8" i="13"/>
  <c r="T9" i="13"/>
  <c r="T10" i="13"/>
  <c r="T11" i="13"/>
  <c r="T12" i="13"/>
  <c r="T13" i="13"/>
  <c r="T14" i="13"/>
  <c r="T15" i="13"/>
  <c r="T16" i="13"/>
  <c r="T17" i="13"/>
  <c r="T18" i="13"/>
  <c r="T19" i="13"/>
  <c r="T20" i="13"/>
  <c r="T21" i="13"/>
  <c r="T22" i="13"/>
  <c r="T23" i="13"/>
  <c r="T24" i="13"/>
  <c r="T25" i="13"/>
  <c r="T26" i="13"/>
  <c r="T27" i="13"/>
  <c r="T28" i="13"/>
  <c r="T29" i="13"/>
  <c r="T30" i="13"/>
  <c r="T31" i="13"/>
  <c r="T32" i="13"/>
  <c r="T33" i="13"/>
  <c r="T34" i="13"/>
  <c r="T35" i="13"/>
  <c r="T36" i="13"/>
  <c r="T37" i="13"/>
  <c r="T38" i="13"/>
  <c r="T39" i="13"/>
  <c r="T40" i="13"/>
  <c r="T41" i="13"/>
  <c r="T42" i="13"/>
  <c r="T43" i="13"/>
  <c r="T44" i="13"/>
  <c r="T45" i="13"/>
  <c r="T46" i="13"/>
  <c r="T47" i="13"/>
  <c r="T48" i="13"/>
  <c r="T49" i="13"/>
  <c r="T50" i="13"/>
  <c r="S3" i="13"/>
  <c r="S4" i="13"/>
  <c r="S5" i="13"/>
  <c r="S6" i="13"/>
  <c r="S7" i="13"/>
  <c r="S8" i="13"/>
  <c r="S9" i="13"/>
  <c r="S10" i="13"/>
  <c r="S11" i="13"/>
  <c r="S12" i="13"/>
  <c r="S13" i="13"/>
  <c r="S14" i="13"/>
  <c r="S15" i="13"/>
  <c r="S16" i="13"/>
  <c r="S17" i="13"/>
  <c r="S18" i="13"/>
  <c r="S19" i="13"/>
  <c r="S20" i="13"/>
  <c r="S21" i="13"/>
  <c r="S22" i="13"/>
  <c r="S23" i="13"/>
  <c r="S24" i="13"/>
  <c r="S25" i="13"/>
  <c r="S26" i="13"/>
  <c r="S27" i="13"/>
  <c r="S28" i="13"/>
  <c r="S29" i="13"/>
  <c r="S30" i="13"/>
  <c r="S31" i="13"/>
  <c r="S32" i="13"/>
  <c r="S33" i="13"/>
  <c r="S34" i="13"/>
  <c r="S35" i="13"/>
  <c r="S36" i="13"/>
  <c r="S37" i="13"/>
  <c r="S38" i="13"/>
  <c r="S39" i="13"/>
  <c r="U39" i="13" s="1"/>
  <c r="S40" i="13"/>
  <c r="S41" i="13"/>
  <c r="S42" i="13"/>
  <c r="S43" i="13"/>
  <c r="S44" i="13"/>
  <c r="S45" i="13"/>
  <c r="S46" i="13"/>
  <c r="S47" i="13"/>
  <c r="S48" i="13"/>
  <c r="S49" i="13"/>
  <c r="S50" i="13"/>
  <c r="U3" i="13"/>
  <c r="U4" i="13"/>
  <c r="U5" i="13"/>
  <c r="U6" i="13"/>
  <c r="U7" i="13"/>
  <c r="U8" i="13"/>
  <c r="U9" i="13"/>
  <c r="U10" i="13"/>
  <c r="U11" i="13"/>
  <c r="U12" i="13"/>
  <c r="U13" i="13"/>
  <c r="U14" i="13"/>
  <c r="U15" i="13"/>
  <c r="U16" i="13"/>
  <c r="U17" i="13"/>
  <c r="U18" i="13"/>
  <c r="U19" i="13"/>
  <c r="U20" i="13"/>
  <c r="U21" i="13"/>
  <c r="U22" i="13"/>
  <c r="U23" i="13"/>
  <c r="U24" i="13"/>
  <c r="U25" i="13"/>
  <c r="U26" i="13"/>
  <c r="U27" i="13"/>
  <c r="U28" i="13"/>
  <c r="U29" i="13"/>
  <c r="U30" i="13"/>
  <c r="U31" i="13"/>
  <c r="U32" i="13"/>
  <c r="U33" i="13"/>
  <c r="U34" i="13"/>
  <c r="U35" i="13"/>
  <c r="U36" i="13"/>
  <c r="U37" i="13"/>
  <c r="U38" i="13"/>
  <c r="U40" i="13"/>
  <c r="U41" i="13"/>
  <c r="U42" i="13"/>
  <c r="U43" i="13"/>
  <c r="U44" i="13"/>
  <c r="U45" i="13"/>
  <c r="U46" i="13"/>
  <c r="U47" i="13"/>
  <c r="U48" i="13"/>
  <c r="U49" i="13"/>
  <c r="U50" i="13"/>
  <c r="T2" i="13"/>
  <c r="S2" i="13"/>
  <c r="U2" i="13" s="1"/>
  <c r="U3" i="12"/>
  <c r="U5" i="12"/>
  <c r="U7" i="12"/>
  <c r="U9" i="12"/>
  <c r="U11" i="12"/>
  <c r="U13" i="12"/>
  <c r="U15" i="12"/>
  <c r="U17" i="12"/>
  <c r="U19" i="12"/>
  <c r="U21" i="12"/>
  <c r="U23" i="12"/>
  <c r="U25" i="12"/>
  <c r="U27" i="12"/>
  <c r="U29" i="12"/>
  <c r="U31" i="12"/>
  <c r="U33" i="12"/>
  <c r="U35" i="12"/>
  <c r="U37" i="12"/>
  <c r="U39" i="12"/>
  <c r="U41" i="12"/>
  <c r="U43" i="12"/>
  <c r="U45" i="12"/>
  <c r="U47" i="12"/>
  <c r="T3" i="12"/>
  <c r="T4" i="12"/>
  <c r="T5" i="12"/>
  <c r="T6" i="12"/>
  <c r="T7" i="12"/>
  <c r="T8" i="12"/>
  <c r="T9" i="12"/>
  <c r="T10" i="12"/>
  <c r="T11" i="12"/>
  <c r="T12" i="12"/>
  <c r="T13" i="12"/>
  <c r="T14" i="12"/>
  <c r="T15" i="12"/>
  <c r="T16" i="12"/>
  <c r="T17" i="12"/>
  <c r="T18" i="12"/>
  <c r="T19" i="12"/>
  <c r="T20" i="12"/>
  <c r="T21" i="12"/>
  <c r="T22" i="12"/>
  <c r="T23" i="12"/>
  <c r="T24" i="12"/>
  <c r="T25" i="12"/>
  <c r="T26" i="12"/>
  <c r="T27" i="12"/>
  <c r="T28" i="12"/>
  <c r="T29" i="12"/>
  <c r="T30" i="12"/>
  <c r="T31" i="12"/>
  <c r="T32" i="12"/>
  <c r="T33" i="12"/>
  <c r="T34" i="12"/>
  <c r="T35" i="12"/>
  <c r="T36" i="12"/>
  <c r="T37" i="12"/>
  <c r="T38" i="12"/>
  <c r="T39" i="12"/>
  <c r="T40" i="12"/>
  <c r="T41" i="12"/>
  <c r="T42" i="12"/>
  <c r="T43" i="12"/>
  <c r="T44" i="12"/>
  <c r="T45" i="12"/>
  <c r="T46" i="12"/>
  <c r="T47" i="12"/>
  <c r="T48" i="12"/>
  <c r="S3" i="12"/>
  <c r="S4" i="12"/>
  <c r="U4" i="12" s="1"/>
  <c r="S5" i="12"/>
  <c r="S6" i="12"/>
  <c r="U6" i="12" s="1"/>
  <c r="S7" i="12"/>
  <c r="S8" i="12"/>
  <c r="U8" i="12" s="1"/>
  <c r="S9" i="12"/>
  <c r="S10" i="12"/>
  <c r="U10" i="12" s="1"/>
  <c r="S11" i="12"/>
  <c r="S12" i="12"/>
  <c r="U12" i="12" s="1"/>
  <c r="S13" i="12"/>
  <c r="S14" i="12"/>
  <c r="U14" i="12" s="1"/>
  <c r="S15" i="12"/>
  <c r="S16" i="12"/>
  <c r="U16" i="12" s="1"/>
  <c r="S17" i="12"/>
  <c r="S18" i="12"/>
  <c r="U18" i="12" s="1"/>
  <c r="S19" i="12"/>
  <c r="S20" i="12"/>
  <c r="U20" i="12" s="1"/>
  <c r="S21" i="12"/>
  <c r="S22" i="12"/>
  <c r="U22" i="12" s="1"/>
  <c r="S23" i="12"/>
  <c r="S24" i="12"/>
  <c r="U24" i="12" s="1"/>
  <c r="S25" i="12"/>
  <c r="S26" i="12"/>
  <c r="U26" i="12" s="1"/>
  <c r="S27" i="12"/>
  <c r="S28" i="12"/>
  <c r="U28" i="12" s="1"/>
  <c r="S29" i="12"/>
  <c r="S30" i="12"/>
  <c r="U30" i="12" s="1"/>
  <c r="S31" i="12"/>
  <c r="S32" i="12"/>
  <c r="U32" i="12" s="1"/>
  <c r="S33" i="12"/>
  <c r="S34" i="12"/>
  <c r="U34" i="12" s="1"/>
  <c r="S35" i="12"/>
  <c r="S36" i="12"/>
  <c r="U36" i="12" s="1"/>
  <c r="S37" i="12"/>
  <c r="S38" i="12"/>
  <c r="U38" i="12" s="1"/>
  <c r="S39" i="12"/>
  <c r="S40" i="12"/>
  <c r="U40" i="12" s="1"/>
  <c r="S41" i="12"/>
  <c r="S42" i="12"/>
  <c r="U42" i="12" s="1"/>
  <c r="S43" i="12"/>
  <c r="S44" i="12"/>
  <c r="U44" i="12" s="1"/>
  <c r="S45" i="12"/>
  <c r="S46" i="12"/>
  <c r="U46" i="12" s="1"/>
  <c r="S47" i="12"/>
  <c r="S48" i="12"/>
  <c r="U48" i="12" s="1"/>
  <c r="T2" i="12"/>
  <c r="S2" i="12"/>
  <c r="U2" i="12" s="1"/>
  <c r="U3" i="11"/>
  <c r="U4" i="11"/>
  <c r="U6" i="11"/>
  <c r="U7" i="11"/>
  <c r="U8" i="11"/>
  <c r="U9" i="11"/>
  <c r="U11" i="11"/>
  <c r="U12" i="11"/>
  <c r="U13" i="11"/>
  <c r="U14" i="11"/>
  <c r="U16" i="11"/>
  <c r="U17" i="11"/>
  <c r="U18" i="11"/>
  <c r="U19" i="11"/>
  <c r="U21" i="11"/>
  <c r="U22" i="11"/>
  <c r="U23" i="11"/>
  <c r="U24" i="11"/>
  <c r="U26" i="11"/>
  <c r="U27" i="11"/>
  <c r="U28" i="11"/>
  <c r="U29" i="11"/>
  <c r="U31" i="11"/>
  <c r="U32" i="11"/>
  <c r="U33" i="11"/>
  <c r="U34" i="11"/>
  <c r="U36" i="11"/>
  <c r="U37" i="11"/>
  <c r="U38" i="11"/>
  <c r="U39" i="11"/>
  <c r="U42" i="11"/>
  <c r="U43" i="11"/>
  <c r="U44" i="11"/>
  <c r="U46" i="11"/>
  <c r="U47" i="11"/>
  <c r="U48" i="11"/>
  <c r="U49" i="11"/>
  <c r="U51" i="11"/>
  <c r="U2" i="11"/>
  <c r="T3" i="11"/>
  <c r="T4" i="11"/>
  <c r="T5" i="11"/>
  <c r="T6" i="11"/>
  <c r="T7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39" i="11"/>
  <c r="T40" i="11"/>
  <c r="T41" i="11"/>
  <c r="T42" i="11"/>
  <c r="T43" i="11"/>
  <c r="T44" i="11"/>
  <c r="T45" i="11"/>
  <c r="T46" i="11"/>
  <c r="T47" i="11"/>
  <c r="T48" i="11"/>
  <c r="T49" i="11"/>
  <c r="T50" i="11"/>
  <c r="T51" i="11"/>
  <c r="S3" i="11"/>
  <c r="S4" i="11"/>
  <c r="S5" i="11"/>
  <c r="U5" i="11" s="1"/>
  <c r="S6" i="11"/>
  <c r="S7" i="11"/>
  <c r="S8" i="11"/>
  <c r="S9" i="11"/>
  <c r="S10" i="11"/>
  <c r="U10" i="11" s="1"/>
  <c r="S11" i="11"/>
  <c r="S12" i="11"/>
  <c r="S13" i="11"/>
  <c r="S14" i="11"/>
  <c r="S15" i="11"/>
  <c r="U15" i="11" s="1"/>
  <c r="S16" i="11"/>
  <c r="S17" i="11"/>
  <c r="S18" i="11"/>
  <c r="S19" i="11"/>
  <c r="S20" i="11"/>
  <c r="U20" i="11" s="1"/>
  <c r="S21" i="11"/>
  <c r="S22" i="11"/>
  <c r="S23" i="11"/>
  <c r="S24" i="11"/>
  <c r="S25" i="11"/>
  <c r="U25" i="11" s="1"/>
  <c r="S26" i="11"/>
  <c r="S27" i="11"/>
  <c r="S28" i="11"/>
  <c r="S29" i="11"/>
  <c r="S30" i="11"/>
  <c r="U30" i="11" s="1"/>
  <c r="S31" i="11"/>
  <c r="S32" i="11"/>
  <c r="S33" i="11"/>
  <c r="S34" i="11"/>
  <c r="S35" i="11"/>
  <c r="U35" i="11" s="1"/>
  <c r="S36" i="11"/>
  <c r="S37" i="11"/>
  <c r="S38" i="11"/>
  <c r="S39" i="11"/>
  <c r="S40" i="11"/>
  <c r="U40" i="11" s="1"/>
  <c r="S41" i="11"/>
  <c r="S42" i="11"/>
  <c r="S43" i="11"/>
  <c r="S44" i="11"/>
  <c r="S45" i="11"/>
  <c r="U45" i="11" s="1"/>
  <c r="S46" i="11"/>
  <c r="S47" i="11"/>
  <c r="S48" i="11"/>
  <c r="S49" i="11"/>
  <c r="S50" i="11"/>
  <c r="U50" i="11" s="1"/>
  <c r="S51" i="11"/>
  <c r="T2" i="11"/>
  <c r="S2" i="11"/>
  <c r="U3" i="10"/>
  <c r="U4" i="10"/>
  <c r="U5" i="10"/>
  <c r="U6" i="10"/>
  <c r="U7" i="10"/>
  <c r="U8" i="10"/>
  <c r="U9" i="10"/>
  <c r="U10" i="10"/>
  <c r="U11" i="10"/>
  <c r="U12" i="10"/>
  <c r="U13" i="10"/>
  <c r="U14" i="10"/>
  <c r="U15" i="10"/>
  <c r="U16" i="10"/>
  <c r="U17" i="10"/>
  <c r="U18" i="10"/>
  <c r="U19" i="10"/>
  <c r="U20" i="10"/>
  <c r="U21" i="10"/>
  <c r="U22" i="10"/>
  <c r="U23" i="10"/>
  <c r="U24" i="10"/>
  <c r="U25" i="10"/>
  <c r="U26" i="10"/>
  <c r="U27" i="10"/>
  <c r="U28" i="10"/>
  <c r="U29" i="10"/>
  <c r="U30" i="10"/>
  <c r="U31" i="10"/>
  <c r="U32" i="10"/>
  <c r="U33" i="10"/>
  <c r="U34" i="10"/>
  <c r="U35" i="10"/>
  <c r="U36" i="10"/>
  <c r="U37" i="10"/>
  <c r="U38" i="10"/>
  <c r="U39" i="10"/>
  <c r="U40" i="10"/>
  <c r="U41" i="10"/>
  <c r="U42" i="10"/>
  <c r="U43" i="10"/>
  <c r="U44" i="10"/>
  <c r="U45" i="10"/>
  <c r="U46" i="10"/>
  <c r="U47" i="10"/>
  <c r="U48" i="10"/>
  <c r="U49" i="10"/>
  <c r="U2" i="10"/>
  <c r="T3" i="10"/>
  <c r="T4" i="10"/>
  <c r="T5" i="10"/>
  <c r="T6" i="10"/>
  <c r="T7" i="10"/>
  <c r="T8" i="10"/>
  <c r="T9" i="10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35" i="10"/>
  <c r="T36" i="10"/>
  <c r="T37" i="10"/>
  <c r="T38" i="10"/>
  <c r="T39" i="10"/>
  <c r="T40" i="10"/>
  <c r="T41" i="10"/>
  <c r="T42" i="10"/>
  <c r="T43" i="10"/>
  <c r="T44" i="10"/>
  <c r="T45" i="10"/>
  <c r="T46" i="10"/>
  <c r="T47" i="10"/>
  <c r="T48" i="10"/>
  <c r="T49" i="10"/>
  <c r="S3" i="10"/>
  <c r="S4" i="10"/>
  <c r="S5" i="10"/>
  <c r="S6" i="10"/>
  <c r="S7" i="10"/>
  <c r="S8" i="10"/>
  <c r="S9" i="10"/>
  <c r="S10" i="10"/>
  <c r="S11" i="10"/>
  <c r="S12" i="10"/>
  <c r="S13" i="10"/>
  <c r="S14" i="10"/>
  <c r="S15" i="10"/>
  <c r="S16" i="10"/>
  <c r="S17" i="10"/>
  <c r="S18" i="10"/>
  <c r="S19" i="10"/>
  <c r="S20" i="10"/>
  <c r="S21" i="10"/>
  <c r="S22" i="10"/>
  <c r="S23" i="10"/>
  <c r="S24" i="10"/>
  <c r="S25" i="10"/>
  <c r="S26" i="10"/>
  <c r="S27" i="10"/>
  <c r="S28" i="10"/>
  <c r="S29" i="10"/>
  <c r="S30" i="10"/>
  <c r="S31" i="10"/>
  <c r="S32" i="10"/>
  <c r="S33" i="10"/>
  <c r="S34" i="10"/>
  <c r="S35" i="10"/>
  <c r="S36" i="10"/>
  <c r="S37" i="10"/>
  <c r="S38" i="10"/>
  <c r="S39" i="10"/>
  <c r="S40" i="10"/>
  <c r="S41" i="10"/>
  <c r="S42" i="10"/>
  <c r="S43" i="10"/>
  <c r="S44" i="10"/>
  <c r="S45" i="10"/>
  <c r="S46" i="10"/>
  <c r="S47" i="10"/>
  <c r="S48" i="10"/>
  <c r="S49" i="10"/>
  <c r="T2" i="10"/>
  <c r="S2" i="10"/>
  <c r="T3" i="9"/>
  <c r="T4" i="9"/>
  <c r="T5" i="9"/>
  <c r="T6" i="9"/>
  <c r="T7" i="9"/>
  <c r="T8" i="9"/>
  <c r="T9" i="9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T2" i="9"/>
  <c r="S3" i="9"/>
  <c r="U3" i="9" s="1"/>
  <c r="S4" i="9"/>
  <c r="U4" i="9" s="1"/>
  <c r="S5" i="9"/>
  <c r="U5" i="9" s="1"/>
  <c r="S6" i="9"/>
  <c r="U6" i="9" s="1"/>
  <c r="S7" i="9"/>
  <c r="U7" i="9" s="1"/>
  <c r="S8" i="9"/>
  <c r="U8" i="9" s="1"/>
  <c r="S9" i="9"/>
  <c r="U9" i="9" s="1"/>
  <c r="S10" i="9"/>
  <c r="U10" i="9" s="1"/>
  <c r="S11" i="9"/>
  <c r="U11" i="9" s="1"/>
  <c r="S12" i="9"/>
  <c r="U12" i="9" s="1"/>
  <c r="S13" i="9"/>
  <c r="U13" i="9" s="1"/>
  <c r="S14" i="9"/>
  <c r="U14" i="9" s="1"/>
  <c r="S15" i="9"/>
  <c r="U15" i="9" s="1"/>
  <c r="S16" i="9"/>
  <c r="U16" i="9" s="1"/>
  <c r="S17" i="9"/>
  <c r="U17" i="9" s="1"/>
  <c r="S18" i="9"/>
  <c r="U18" i="9" s="1"/>
  <c r="S19" i="9"/>
  <c r="U19" i="9" s="1"/>
  <c r="S20" i="9"/>
  <c r="U20" i="9" s="1"/>
  <c r="S21" i="9"/>
  <c r="U21" i="9" s="1"/>
  <c r="S22" i="9"/>
  <c r="U22" i="9" s="1"/>
  <c r="S23" i="9"/>
  <c r="U23" i="9" s="1"/>
  <c r="S24" i="9"/>
  <c r="U24" i="9" s="1"/>
  <c r="S25" i="9"/>
  <c r="U25" i="9" s="1"/>
  <c r="S26" i="9"/>
  <c r="U26" i="9" s="1"/>
  <c r="S27" i="9"/>
  <c r="U27" i="9" s="1"/>
  <c r="S28" i="9"/>
  <c r="U28" i="9" s="1"/>
  <c r="S29" i="9"/>
  <c r="U29" i="9" s="1"/>
  <c r="S30" i="9"/>
  <c r="U30" i="9" s="1"/>
  <c r="S31" i="9"/>
  <c r="U31" i="9" s="1"/>
  <c r="S32" i="9"/>
  <c r="U32" i="9" s="1"/>
  <c r="S33" i="9"/>
  <c r="U33" i="9" s="1"/>
  <c r="S34" i="9"/>
  <c r="U34" i="9" s="1"/>
  <c r="S35" i="9"/>
  <c r="U35" i="9" s="1"/>
  <c r="S36" i="9"/>
  <c r="U36" i="9" s="1"/>
  <c r="S37" i="9"/>
  <c r="U37" i="9" s="1"/>
  <c r="S38" i="9"/>
  <c r="U38" i="9" s="1"/>
  <c r="S39" i="9"/>
  <c r="U39" i="9" s="1"/>
  <c r="S40" i="9"/>
  <c r="U40" i="9" s="1"/>
  <c r="S41" i="9"/>
  <c r="U41" i="9" s="1"/>
  <c r="S42" i="9"/>
  <c r="U42" i="9" s="1"/>
  <c r="S43" i="9"/>
  <c r="U43" i="9" s="1"/>
  <c r="S44" i="9"/>
  <c r="U44" i="9" s="1"/>
  <c r="S45" i="9"/>
  <c r="U45" i="9" s="1"/>
  <c r="S46" i="9"/>
  <c r="U46" i="9" s="1"/>
  <c r="S47" i="9"/>
  <c r="U47" i="9" s="1"/>
  <c r="S48" i="9"/>
  <c r="U48" i="9" s="1"/>
  <c r="S49" i="9"/>
  <c r="U49" i="9" s="1"/>
  <c r="S50" i="9"/>
  <c r="U50" i="9" s="1"/>
  <c r="S2" i="9"/>
  <c r="U2" i="9" s="1"/>
  <c r="U3" i="8"/>
  <c r="U4" i="8"/>
  <c r="U5" i="8"/>
  <c r="U6" i="8"/>
  <c r="U7" i="8"/>
  <c r="U8" i="8"/>
  <c r="U9" i="8"/>
  <c r="U10" i="8"/>
  <c r="U11" i="8"/>
  <c r="U12" i="8"/>
  <c r="U13" i="8"/>
  <c r="U14" i="8"/>
  <c r="U15" i="8"/>
  <c r="U16" i="8"/>
  <c r="U17" i="8"/>
  <c r="U18" i="8"/>
  <c r="U19" i="8"/>
  <c r="U20" i="8"/>
  <c r="U21" i="8"/>
  <c r="U22" i="8"/>
  <c r="U23" i="8"/>
  <c r="U24" i="8"/>
  <c r="U25" i="8"/>
  <c r="U26" i="8"/>
  <c r="U27" i="8"/>
  <c r="U28" i="8"/>
  <c r="U29" i="8"/>
  <c r="U30" i="8"/>
  <c r="U31" i="8"/>
  <c r="U32" i="8"/>
  <c r="U33" i="8"/>
  <c r="U34" i="8"/>
  <c r="U35" i="8"/>
  <c r="U36" i="8"/>
  <c r="U37" i="8"/>
  <c r="U38" i="8"/>
  <c r="U39" i="8"/>
  <c r="U40" i="8"/>
  <c r="U41" i="8"/>
  <c r="U42" i="8"/>
  <c r="U43" i="8"/>
  <c r="U44" i="8"/>
  <c r="U45" i="8"/>
  <c r="U46" i="8"/>
  <c r="U47" i="8"/>
  <c r="U48" i="8"/>
  <c r="U49" i="8"/>
  <c r="U50" i="8"/>
  <c r="U2" i="8"/>
  <c r="T3" i="8"/>
  <c r="T4" i="8"/>
  <c r="T5" i="8"/>
  <c r="T6" i="8"/>
  <c r="T7" i="8"/>
  <c r="T8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T37" i="8"/>
  <c r="T38" i="8"/>
  <c r="T39" i="8"/>
  <c r="T40" i="8"/>
  <c r="T41" i="8"/>
  <c r="T42" i="8"/>
  <c r="T43" i="8"/>
  <c r="T44" i="8"/>
  <c r="T45" i="8"/>
  <c r="T46" i="8"/>
  <c r="T47" i="8"/>
  <c r="T48" i="8"/>
  <c r="T49" i="8"/>
  <c r="T50" i="8"/>
  <c r="T2" i="8"/>
  <c r="S3" i="8"/>
  <c r="S4" i="8"/>
  <c r="S5" i="8"/>
  <c r="S6" i="8"/>
  <c r="S7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2" i="8"/>
  <c r="T3" i="7"/>
  <c r="T4" i="7"/>
  <c r="T5" i="7"/>
  <c r="T6" i="7"/>
  <c r="T7" i="7"/>
  <c r="T8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T41" i="7"/>
  <c r="T42" i="7"/>
  <c r="T43" i="7"/>
  <c r="T44" i="7"/>
  <c r="T45" i="7"/>
  <c r="T46" i="7"/>
  <c r="T47" i="7"/>
  <c r="T48" i="7"/>
  <c r="T49" i="7"/>
  <c r="T2" i="7"/>
  <c r="S3" i="7"/>
  <c r="S4" i="7"/>
  <c r="S5" i="7"/>
  <c r="S6" i="7"/>
  <c r="S7" i="7"/>
  <c r="S8" i="7"/>
  <c r="S9" i="7"/>
  <c r="S10" i="7"/>
  <c r="S11" i="7"/>
  <c r="S12" i="7"/>
  <c r="S13" i="7"/>
  <c r="S14" i="7"/>
  <c r="S15" i="7"/>
  <c r="S16" i="7"/>
  <c r="S17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2" i="7"/>
  <c r="T3" i="6"/>
  <c r="T4" i="6"/>
  <c r="T5" i="6"/>
  <c r="T6" i="6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39" i="6"/>
  <c r="T40" i="6"/>
  <c r="T41" i="6"/>
  <c r="T42" i="6"/>
  <c r="T43" i="6"/>
  <c r="T44" i="6"/>
  <c r="T45" i="6"/>
  <c r="T46" i="6"/>
  <c r="T47" i="6"/>
  <c r="T48" i="6"/>
  <c r="T49" i="6"/>
  <c r="T50" i="6"/>
  <c r="T2" i="6"/>
  <c r="S3" i="6"/>
  <c r="U3" i="6" s="1"/>
  <c r="S4" i="6"/>
  <c r="U4" i="6" s="1"/>
  <c r="S5" i="6"/>
  <c r="U5" i="6" s="1"/>
  <c r="S6" i="6"/>
  <c r="U6" i="6" s="1"/>
  <c r="S7" i="6"/>
  <c r="U7" i="6" s="1"/>
  <c r="S8" i="6"/>
  <c r="U8" i="6" s="1"/>
  <c r="S9" i="6"/>
  <c r="U9" i="6" s="1"/>
  <c r="S10" i="6"/>
  <c r="U10" i="6" s="1"/>
  <c r="S11" i="6"/>
  <c r="U11" i="6" s="1"/>
  <c r="S12" i="6"/>
  <c r="S13" i="6"/>
  <c r="U13" i="6" s="1"/>
  <c r="S14" i="6"/>
  <c r="U14" i="6" s="1"/>
  <c r="S15" i="6"/>
  <c r="U15" i="6" s="1"/>
  <c r="S16" i="6"/>
  <c r="U16" i="6" s="1"/>
  <c r="S17" i="6"/>
  <c r="U17" i="6" s="1"/>
  <c r="S18" i="6"/>
  <c r="U18" i="6" s="1"/>
  <c r="S19" i="6"/>
  <c r="U19" i="6" s="1"/>
  <c r="S20" i="6"/>
  <c r="U20" i="6" s="1"/>
  <c r="S21" i="6"/>
  <c r="U21" i="6" s="1"/>
  <c r="S22" i="6"/>
  <c r="U22" i="6" s="1"/>
  <c r="S23" i="6"/>
  <c r="U23" i="6" s="1"/>
  <c r="S24" i="6"/>
  <c r="U24" i="6" s="1"/>
  <c r="S25" i="6"/>
  <c r="S26" i="6"/>
  <c r="U26" i="6" s="1"/>
  <c r="S27" i="6"/>
  <c r="S28" i="6"/>
  <c r="U28" i="6" s="1"/>
  <c r="S29" i="6"/>
  <c r="S30" i="6"/>
  <c r="U30" i="6" s="1"/>
  <c r="S31" i="6"/>
  <c r="S32" i="6"/>
  <c r="U32" i="6" s="1"/>
  <c r="S33" i="6"/>
  <c r="S34" i="6"/>
  <c r="U34" i="6" s="1"/>
  <c r="S35" i="6"/>
  <c r="S36" i="6"/>
  <c r="U36" i="6" s="1"/>
  <c r="S37" i="6"/>
  <c r="S38" i="6"/>
  <c r="U38" i="6" s="1"/>
  <c r="S39" i="6"/>
  <c r="S40" i="6"/>
  <c r="U40" i="6" s="1"/>
  <c r="S41" i="6"/>
  <c r="S42" i="6"/>
  <c r="U42" i="6" s="1"/>
  <c r="S43" i="6"/>
  <c r="S44" i="6"/>
  <c r="U44" i="6" s="1"/>
  <c r="S45" i="6"/>
  <c r="S46" i="6"/>
  <c r="U46" i="6" s="1"/>
  <c r="S47" i="6"/>
  <c r="S48" i="6"/>
  <c r="U48" i="6" s="1"/>
  <c r="S49" i="6"/>
  <c r="S50" i="6"/>
  <c r="U50" i="6" s="1"/>
  <c r="S2" i="6"/>
  <c r="T3" i="5"/>
  <c r="T4" i="5"/>
  <c r="T5" i="5"/>
  <c r="T6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2" i="5"/>
  <c r="S3" i="5"/>
  <c r="U3" i="5" s="1"/>
  <c r="S4" i="5"/>
  <c r="U4" i="5" s="1"/>
  <c r="S5" i="5"/>
  <c r="U5" i="5" s="1"/>
  <c r="S6" i="5"/>
  <c r="U6" i="5" s="1"/>
  <c r="S7" i="5"/>
  <c r="U7" i="5" s="1"/>
  <c r="S8" i="5"/>
  <c r="U8" i="5" s="1"/>
  <c r="S9" i="5"/>
  <c r="U9" i="5" s="1"/>
  <c r="S10" i="5"/>
  <c r="U10" i="5" s="1"/>
  <c r="S11" i="5"/>
  <c r="U11" i="5" s="1"/>
  <c r="S12" i="5"/>
  <c r="U12" i="5" s="1"/>
  <c r="S13" i="5"/>
  <c r="U13" i="5" s="1"/>
  <c r="S14" i="5"/>
  <c r="U14" i="5" s="1"/>
  <c r="S15" i="5"/>
  <c r="U15" i="5" s="1"/>
  <c r="S16" i="5"/>
  <c r="U16" i="5" s="1"/>
  <c r="S17" i="5"/>
  <c r="U17" i="5" s="1"/>
  <c r="S18" i="5"/>
  <c r="U18" i="5" s="1"/>
  <c r="S19" i="5"/>
  <c r="U19" i="5" s="1"/>
  <c r="S20" i="5"/>
  <c r="U20" i="5" s="1"/>
  <c r="S21" i="5"/>
  <c r="U21" i="5" s="1"/>
  <c r="S22" i="5"/>
  <c r="U22" i="5" s="1"/>
  <c r="S23" i="5"/>
  <c r="U23" i="5" s="1"/>
  <c r="S24" i="5"/>
  <c r="U24" i="5" s="1"/>
  <c r="S25" i="5"/>
  <c r="U25" i="5" s="1"/>
  <c r="S26" i="5"/>
  <c r="U26" i="5" s="1"/>
  <c r="S27" i="5"/>
  <c r="U27" i="5" s="1"/>
  <c r="S28" i="5"/>
  <c r="U28" i="5" s="1"/>
  <c r="S29" i="5"/>
  <c r="U29" i="5" s="1"/>
  <c r="S30" i="5"/>
  <c r="U30" i="5" s="1"/>
  <c r="S31" i="5"/>
  <c r="U31" i="5" s="1"/>
  <c r="S32" i="5"/>
  <c r="U32" i="5" s="1"/>
  <c r="S33" i="5"/>
  <c r="U33" i="5" s="1"/>
  <c r="S34" i="5"/>
  <c r="U34" i="5" s="1"/>
  <c r="S35" i="5"/>
  <c r="U35" i="5" s="1"/>
  <c r="S36" i="5"/>
  <c r="U36" i="5" s="1"/>
  <c r="S37" i="5"/>
  <c r="U37" i="5" s="1"/>
  <c r="S38" i="5"/>
  <c r="U38" i="5" s="1"/>
  <c r="S39" i="5"/>
  <c r="U39" i="5" s="1"/>
  <c r="S40" i="5"/>
  <c r="U40" i="5" s="1"/>
  <c r="S41" i="5"/>
  <c r="U41" i="5" s="1"/>
  <c r="S42" i="5"/>
  <c r="U42" i="5" s="1"/>
  <c r="S43" i="5"/>
  <c r="U43" i="5" s="1"/>
  <c r="S44" i="5"/>
  <c r="U44" i="5" s="1"/>
  <c r="S45" i="5"/>
  <c r="U45" i="5" s="1"/>
  <c r="S46" i="5"/>
  <c r="U46" i="5" s="1"/>
  <c r="S47" i="5"/>
  <c r="U47" i="5" s="1"/>
  <c r="S48" i="5"/>
  <c r="U48" i="5" s="1"/>
  <c r="S49" i="5"/>
  <c r="U49" i="5" s="1"/>
  <c r="S2" i="5"/>
  <c r="U2" i="5" s="1"/>
  <c r="T8" i="4"/>
  <c r="T2" i="4"/>
  <c r="S3" i="4"/>
  <c r="U3" i="4" s="1"/>
  <c r="S4" i="4"/>
  <c r="U4" i="4" s="1"/>
  <c r="S5" i="4"/>
  <c r="U5" i="4" s="1"/>
  <c r="S6" i="4"/>
  <c r="U6" i="4" s="1"/>
  <c r="U7" i="4"/>
  <c r="S2" i="4"/>
  <c r="U2" i="4" s="1"/>
  <c r="U3" i="3"/>
  <c r="U4" i="3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2" i="3"/>
  <c r="T3" i="3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2" i="3"/>
  <c r="S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2" i="3"/>
  <c r="U2" i="6" l="1"/>
  <c r="U49" i="6"/>
  <c r="U47" i="6"/>
  <c r="U45" i="6"/>
  <c r="U43" i="6"/>
  <c r="U41" i="6"/>
  <c r="U39" i="6"/>
  <c r="U35" i="6"/>
  <c r="U33" i="6"/>
  <c r="U31" i="6"/>
  <c r="U29" i="6"/>
  <c r="U27" i="6"/>
  <c r="U25" i="6"/>
  <c r="U41" i="11"/>
  <c r="U12" i="6"/>
  <c r="U37" i="6"/>
  <c r="U50" i="5"/>
  <c r="U8" i="4"/>
  <c r="U24" i="2"/>
  <c r="T3" i="2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2" i="2"/>
  <c r="S3" i="2"/>
  <c r="S4" i="2"/>
  <c r="U4" i="2" s="1"/>
  <c r="S5" i="2"/>
  <c r="S6" i="2"/>
  <c r="S7" i="2"/>
  <c r="S8" i="2"/>
  <c r="U8" i="2" s="1"/>
  <c r="S9" i="2"/>
  <c r="S10" i="2"/>
  <c r="S11" i="2"/>
  <c r="S12" i="2"/>
  <c r="U12" i="2" s="1"/>
  <c r="S13" i="2"/>
  <c r="S14" i="2"/>
  <c r="S15" i="2"/>
  <c r="S16" i="2"/>
  <c r="U16" i="2" s="1"/>
  <c r="S17" i="2"/>
  <c r="S18" i="2"/>
  <c r="S19" i="2"/>
  <c r="S20" i="2"/>
  <c r="S21" i="2"/>
  <c r="U21" i="2" s="1"/>
  <c r="S22" i="2"/>
  <c r="S23" i="2"/>
  <c r="S24" i="2"/>
  <c r="S25" i="2"/>
  <c r="U25" i="2" s="1"/>
  <c r="S26" i="2"/>
  <c r="S27" i="2"/>
  <c r="S28" i="2"/>
  <c r="U28" i="2" s="1"/>
  <c r="S29" i="2"/>
  <c r="U29" i="2" s="1"/>
  <c r="S30" i="2"/>
  <c r="S31" i="2"/>
  <c r="S32" i="2"/>
  <c r="U32" i="2" s="1"/>
  <c r="S33" i="2"/>
  <c r="U33" i="2" s="1"/>
  <c r="S34" i="2"/>
  <c r="S35" i="2"/>
  <c r="S36" i="2"/>
  <c r="U36" i="2" s="1"/>
  <c r="S37" i="2"/>
  <c r="U37" i="2" s="1"/>
  <c r="S38" i="2"/>
  <c r="S39" i="2"/>
  <c r="S40" i="2"/>
  <c r="U40" i="2" s="1"/>
  <c r="S41" i="2"/>
  <c r="U41" i="2" s="1"/>
  <c r="S42" i="2"/>
  <c r="S43" i="2"/>
  <c r="S44" i="2"/>
  <c r="U44" i="2" s="1"/>
  <c r="S45" i="2"/>
  <c r="U45" i="2" s="1"/>
  <c r="S46" i="2"/>
  <c r="S47" i="2"/>
  <c r="S48" i="2"/>
  <c r="U48" i="2" s="1"/>
  <c r="S49" i="2"/>
  <c r="U49" i="2" s="1"/>
  <c r="S50" i="2"/>
  <c r="S51" i="2"/>
  <c r="S52" i="2"/>
  <c r="S2" i="2"/>
  <c r="U52" i="2" l="1"/>
  <c r="U51" i="2"/>
  <c r="U50" i="2"/>
  <c r="U47" i="2"/>
  <c r="U46" i="2"/>
  <c r="U43" i="2"/>
  <c r="U42" i="2"/>
  <c r="U39" i="2"/>
  <c r="U38" i="2"/>
  <c r="U35" i="2"/>
  <c r="U34" i="2"/>
  <c r="U31" i="2"/>
  <c r="U30" i="2"/>
  <c r="U27" i="2"/>
  <c r="U26" i="2"/>
  <c r="U23" i="2"/>
  <c r="U22" i="2"/>
  <c r="U19" i="2"/>
  <c r="U18" i="2"/>
  <c r="U17" i="2"/>
  <c r="U15" i="2"/>
  <c r="U14" i="2"/>
  <c r="U13" i="2"/>
  <c r="U11" i="2"/>
  <c r="U10" i="2"/>
  <c r="U9" i="2"/>
  <c r="U7" i="2"/>
  <c r="U6" i="2"/>
  <c r="U5" i="2"/>
  <c r="U3" i="2"/>
  <c r="U2" i="2"/>
  <c r="U20" i="2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2" i="1"/>
  <c r="S3" i="1"/>
  <c r="U3" i="1" s="1"/>
  <c r="S4" i="1"/>
  <c r="U4" i="1" s="1"/>
  <c r="S5" i="1"/>
  <c r="U5" i="1" s="1"/>
  <c r="S6" i="1"/>
  <c r="U6" i="1" s="1"/>
  <c r="S7" i="1"/>
  <c r="U7" i="1" s="1"/>
  <c r="S8" i="1"/>
  <c r="U8" i="1" s="1"/>
  <c r="S9" i="1"/>
  <c r="U9" i="1" s="1"/>
  <c r="S10" i="1"/>
  <c r="U10" i="1" s="1"/>
  <c r="S11" i="1"/>
  <c r="U11" i="1" s="1"/>
  <c r="S12" i="1"/>
  <c r="U12" i="1" s="1"/>
  <c r="S13" i="1"/>
  <c r="U13" i="1" s="1"/>
  <c r="S14" i="1"/>
  <c r="U14" i="1" s="1"/>
  <c r="S15" i="1"/>
  <c r="U15" i="1" s="1"/>
  <c r="S16" i="1"/>
  <c r="U16" i="1" s="1"/>
  <c r="S17" i="1"/>
  <c r="U17" i="1" s="1"/>
  <c r="S18" i="1"/>
  <c r="U18" i="1" s="1"/>
  <c r="S19" i="1"/>
  <c r="U19" i="1" s="1"/>
  <c r="S20" i="1"/>
  <c r="U20" i="1" s="1"/>
  <c r="S21" i="1"/>
  <c r="U21" i="1" s="1"/>
  <c r="S22" i="1"/>
  <c r="U22" i="1" s="1"/>
  <c r="S23" i="1"/>
  <c r="U23" i="1" s="1"/>
  <c r="S24" i="1"/>
  <c r="U24" i="1" s="1"/>
  <c r="S25" i="1"/>
  <c r="U25" i="1" s="1"/>
  <c r="S26" i="1"/>
  <c r="U26" i="1" s="1"/>
  <c r="S27" i="1"/>
  <c r="U27" i="1" s="1"/>
  <c r="S28" i="1"/>
  <c r="U28" i="1" s="1"/>
  <c r="S29" i="1"/>
  <c r="U29" i="1" s="1"/>
  <c r="S30" i="1"/>
  <c r="U30" i="1" s="1"/>
  <c r="S31" i="1"/>
  <c r="U31" i="1" s="1"/>
  <c r="S32" i="1"/>
  <c r="U32" i="1" s="1"/>
  <c r="S33" i="1"/>
  <c r="U33" i="1" s="1"/>
  <c r="S34" i="1"/>
  <c r="U34" i="1" s="1"/>
  <c r="S35" i="1"/>
  <c r="U35" i="1" s="1"/>
  <c r="S36" i="1"/>
  <c r="U36" i="1" s="1"/>
  <c r="S37" i="1"/>
  <c r="U37" i="1" s="1"/>
  <c r="S38" i="1"/>
  <c r="U38" i="1" s="1"/>
  <c r="S39" i="1"/>
  <c r="U39" i="1" s="1"/>
  <c r="S40" i="1"/>
  <c r="U40" i="1" s="1"/>
  <c r="S41" i="1"/>
  <c r="U41" i="1" s="1"/>
  <c r="S42" i="1"/>
  <c r="U42" i="1" s="1"/>
  <c r="S43" i="1"/>
  <c r="U43" i="1" s="1"/>
  <c r="S44" i="1"/>
  <c r="U44" i="1" s="1"/>
  <c r="S45" i="1"/>
  <c r="U45" i="1" s="1"/>
  <c r="S46" i="1"/>
  <c r="U46" i="1" s="1"/>
  <c r="S47" i="1"/>
  <c r="U47" i="1" s="1"/>
  <c r="S48" i="1"/>
  <c r="U48" i="1" s="1"/>
  <c r="S49" i="1"/>
  <c r="U49" i="1" s="1"/>
  <c r="S50" i="1"/>
  <c r="S51" i="1"/>
  <c r="S2" i="1"/>
  <c r="U2" i="1" s="1"/>
</calcChain>
</file>

<file path=xl/sharedStrings.xml><?xml version="1.0" encoding="utf-8"?>
<sst xmlns="http://schemas.openxmlformats.org/spreadsheetml/2006/main" count="2425" uniqueCount="814">
  <si>
    <t>Sr. No.</t>
  </si>
  <si>
    <t>Roll No.</t>
  </si>
  <si>
    <t xml:space="preserve">Section </t>
  </si>
  <si>
    <t>Total         Classes attended</t>
  </si>
  <si>
    <t>Total      Classes Held</t>
  </si>
  <si>
    <t xml:space="preserve">Tutorial </t>
  </si>
  <si>
    <t>15BC002</t>
  </si>
  <si>
    <t>15BC054</t>
  </si>
  <si>
    <t>15BC057</t>
  </si>
  <si>
    <t>15BC082</t>
  </si>
  <si>
    <t>15BC091</t>
  </si>
  <si>
    <t>15BC103</t>
  </si>
  <si>
    <t>15BC116</t>
  </si>
  <si>
    <t>15BC128</t>
  </si>
  <si>
    <t>15BC134</t>
  </si>
  <si>
    <t>15BC138</t>
  </si>
  <si>
    <t>15BC152</t>
  </si>
  <si>
    <t>15BC161</t>
  </si>
  <si>
    <t>15BC167</t>
  </si>
  <si>
    <t>15BC169</t>
  </si>
  <si>
    <t>15BC173</t>
  </si>
  <si>
    <t>15BC174</t>
  </si>
  <si>
    <t>15BC196</t>
  </si>
  <si>
    <t>15BC175</t>
  </si>
  <si>
    <t>15BC194</t>
  </si>
  <si>
    <t>15BC204</t>
  </si>
  <si>
    <t>15BC208</t>
  </si>
  <si>
    <t>15BC209</t>
  </si>
  <si>
    <t>15BC213</t>
  </si>
  <si>
    <t>15BC214</t>
  </si>
  <si>
    <t>15BC225</t>
  </si>
  <si>
    <t>15BC251</t>
  </si>
  <si>
    <t>15BC278</t>
  </si>
  <si>
    <t>15BC299</t>
  </si>
  <si>
    <t>15BC301</t>
  </si>
  <si>
    <t>15BC305</t>
  </si>
  <si>
    <t>15BC332</t>
  </si>
  <si>
    <t>15BC351</t>
  </si>
  <si>
    <t>15BC457</t>
  </si>
  <si>
    <t>15BC459</t>
  </si>
  <si>
    <t>15BC474</t>
  </si>
  <si>
    <t>15BC478</t>
  </si>
  <si>
    <t>15BC479</t>
  </si>
  <si>
    <t>15BC511</t>
  </si>
  <si>
    <t>15BC569</t>
  </si>
  <si>
    <t>15BC595</t>
  </si>
  <si>
    <t>15BC603</t>
  </si>
  <si>
    <t>15BC620</t>
  </si>
  <si>
    <t>15BC623</t>
  </si>
  <si>
    <t>15BC655</t>
  </si>
  <si>
    <t>15BC659</t>
  </si>
  <si>
    <t>15BC672</t>
  </si>
  <si>
    <t>15BC674</t>
  </si>
  <si>
    <t>15BC011</t>
  </si>
  <si>
    <t>15BC022</t>
  </si>
  <si>
    <t>15BC026</t>
  </si>
  <si>
    <t>15BC028</t>
  </si>
  <si>
    <t>15BC046</t>
  </si>
  <si>
    <t>15BC055</t>
  </si>
  <si>
    <t>15BC060</t>
  </si>
  <si>
    <t>15BC061</t>
  </si>
  <si>
    <t>15BC062</t>
  </si>
  <si>
    <t>15BC064</t>
  </si>
  <si>
    <t>15BC066</t>
  </si>
  <si>
    <t>15BC072</t>
  </si>
  <si>
    <t>15BC083</t>
  </si>
  <si>
    <t>15BC084</t>
  </si>
  <si>
    <t>15BC085</t>
  </si>
  <si>
    <t>15BC086</t>
  </si>
  <si>
    <t>15BC087</t>
  </si>
  <si>
    <t>15BC090</t>
  </si>
  <si>
    <t>15BC094</t>
  </si>
  <si>
    <t>15BC095</t>
  </si>
  <si>
    <t>15BC097</t>
  </si>
  <si>
    <t>15BC098</t>
  </si>
  <si>
    <t>15BC100</t>
  </si>
  <si>
    <t>15BC101</t>
  </si>
  <si>
    <t>15BC105</t>
  </si>
  <si>
    <t>15BC110</t>
  </si>
  <si>
    <t>15BC119</t>
  </si>
  <si>
    <t>15BC123</t>
  </si>
  <si>
    <t>15BC133</t>
  </si>
  <si>
    <t>15BC145</t>
  </si>
  <si>
    <t>15BC148</t>
  </si>
  <si>
    <t>15BC151</t>
  </si>
  <si>
    <t>15BC153</t>
  </si>
  <si>
    <t>15BC154</t>
  </si>
  <si>
    <t>15BC156</t>
  </si>
  <si>
    <t>15BC157</t>
  </si>
  <si>
    <t>15BC158</t>
  </si>
  <si>
    <t>15BC162</t>
  </si>
  <si>
    <t>15BC163</t>
  </si>
  <si>
    <t>15BC164</t>
  </si>
  <si>
    <t>15BC166</t>
  </si>
  <si>
    <t>15BC170</t>
  </si>
  <si>
    <t>15BC172</t>
  </si>
  <si>
    <t>15BC180</t>
  </si>
  <si>
    <t>15BC183</t>
  </si>
  <si>
    <t>15BC195</t>
  </si>
  <si>
    <t>15BC212</t>
  </si>
  <si>
    <t>15BC650</t>
  </si>
  <si>
    <t>C</t>
  </si>
  <si>
    <t>C-14</t>
  </si>
  <si>
    <t>15BC667</t>
  </si>
  <si>
    <t>C-15</t>
  </si>
  <si>
    <t>15BC675</t>
  </si>
  <si>
    <t>15BC676</t>
  </si>
  <si>
    <t>15BC678</t>
  </si>
  <si>
    <t>15BC001</t>
  </si>
  <si>
    <t>15BC008</t>
  </si>
  <si>
    <t>15BC009</t>
  </si>
  <si>
    <t>15BC042</t>
  </si>
  <si>
    <t>15BC063</t>
  </si>
  <si>
    <t>15BC070</t>
  </si>
  <si>
    <t>15BC078</t>
  </si>
  <si>
    <t>15BC079</t>
  </si>
  <si>
    <t>15BC093</t>
  </si>
  <si>
    <t>15BC108</t>
  </si>
  <si>
    <t>15BC122</t>
  </si>
  <si>
    <t>15BC136</t>
  </si>
  <si>
    <t>15BC150</t>
  </si>
  <si>
    <t>15BC181</t>
  </si>
  <si>
    <t>15BC201</t>
  </si>
  <si>
    <t>15BC235</t>
  </si>
  <si>
    <t>15BC250</t>
  </si>
  <si>
    <t>15BC268</t>
  </si>
  <si>
    <t>15BC280</t>
  </si>
  <si>
    <t>15BC304</t>
  </si>
  <si>
    <t>15BC319</t>
  </si>
  <si>
    <t>15BC333</t>
  </si>
  <si>
    <t>15BC347</t>
  </si>
  <si>
    <t>15BC348</t>
  </si>
  <si>
    <t>15BC374</t>
  </si>
  <si>
    <t>15BC387</t>
  </si>
  <si>
    <t>15BC399</t>
  </si>
  <si>
    <t>15BC419</t>
  </si>
  <si>
    <t>15BC433</t>
  </si>
  <si>
    <t>15BC446</t>
  </si>
  <si>
    <t>15BC460</t>
  </si>
  <si>
    <t>15BC475</t>
  </si>
  <si>
    <t>15BC487</t>
  </si>
  <si>
    <t>15BC500</t>
  </si>
  <si>
    <t>15BC510</t>
  </si>
  <si>
    <t>15BC522</t>
  </si>
  <si>
    <t>15BC534</t>
  </si>
  <si>
    <t>15BC545</t>
  </si>
  <si>
    <t>15BC556</t>
  </si>
  <si>
    <t>15BC591</t>
  </si>
  <si>
    <t>15BC608</t>
  </si>
  <si>
    <t>15BC624</t>
  </si>
  <si>
    <t>15BC634</t>
  </si>
  <si>
    <t>15BC636</t>
  </si>
  <si>
    <t>15BC638</t>
  </si>
  <si>
    <t>15BC644</t>
  </si>
  <si>
    <t>15BC656</t>
  </si>
  <si>
    <t>15BC662</t>
  </si>
  <si>
    <t>15BC669</t>
  </si>
  <si>
    <t>15BC671</t>
  </si>
  <si>
    <t>A-3</t>
  </si>
  <si>
    <t>15BC575</t>
  </si>
  <si>
    <t>B-10</t>
  </si>
  <si>
    <t>B</t>
  </si>
  <si>
    <t>A-4</t>
  </si>
  <si>
    <t>B-8</t>
  </si>
  <si>
    <t>B-9</t>
  </si>
  <si>
    <t>A-1</t>
  </si>
  <si>
    <t>A-2</t>
  </si>
  <si>
    <t>A-5</t>
  </si>
  <si>
    <t>15BC287</t>
  </si>
  <si>
    <t>15BC044</t>
  </si>
  <si>
    <t>15BC059</t>
  </si>
  <si>
    <t>15BC077</t>
  </si>
  <si>
    <t>15BC088</t>
  </si>
  <si>
    <t>15BC107</t>
  </si>
  <si>
    <t>15BC109</t>
  </si>
  <si>
    <t>15BC121</t>
  </si>
  <si>
    <t>15BC179</t>
  </si>
  <si>
    <t>15BC218</t>
  </si>
  <si>
    <t>15BC226</t>
  </si>
  <si>
    <t>15BC247</t>
  </si>
  <si>
    <t>15BC263</t>
  </si>
  <si>
    <t>15BC300</t>
  </si>
  <si>
    <t>15BC311</t>
  </si>
  <si>
    <t>15BC328</t>
  </si>
  <si>
    <t>15BC331</t>
  </si>
  <si>
    <t>15BC346</t>
  </si>
  <si>
    <t>15BC352</t>
  </si>
  <si>
    <t>15BC381</t>
  </si>
  <si>
    <t>15BC415</t>
  </si>
  <si>
    <t>15BC422</t>
  </si>
  <si>
    <t>15BC432</t>
  </si>
  <si>
    <t>15BC435</t>
  </si>
  <si>
    <t>15BC472</t>
  </si>
  <si>
    <t>15BC473</t>
  </si>
  <si>
    <t>15BC486</t>
  </si>
  <si>
    <t>15BC492</t>
  </si>
  <si>
    <t>15BC498</t>
  </si>
  <si>
    <t>15BC509</t>
  </si>
  <si>
    <t>15BC519</t>
  </si>
  <si>
    <t>15BC521</t>
  </si>
  <si>
    <t>15BC531</t>
  </si>
  <si>
    <t>15BC543</t>
  </si>
  <si>
    <t>15BC544</t>
  </si>
  <si>
    <t>15BC565</t>
  </si>
  <si>
    <t>15BC578</t>
  </si>
  <si>
    <t>15BC589</t>
  </si>
  <si>
    <t>15BC590</t>
  </si>
  <si>
    <t>15BC594</t>
  </si>
  <si>
    <t>15BC599</t>
  </si>
  <si>
    <t>15BC606</t>
  </si>
  <si>
    <t>15BC607</t>
  </si>
  <si>
    <t>15BC621</t>
  </si>
  <si>
    <t>15BC622</t>
  </si>
  <si>
    <t>15BC628</t>
  </si>
  <si>
    <t>15BC629</t>
  </si>
  <si>
    <t>15BC654</t>
  </si>
  <si>
    <t>15BC670</t>
  </si>
  <si>
    <t>15BC663</t>
  </si>
  <si>
    <t>15BC657</t>
  </si>
  <si>
    <t>M</t>
  </si>
  <si>
    <t>M-61</t>
  </si>
  <si>
    <t>M-62</t>
  </si>
  <si>
    <t>15BC014</t>
  </si>
  <si>
    <t>15BC030</t>
  </si>
  <si>
    <t>15BC040</t>
  </si>
  <si>
    <t>15BC053</t>
  </si>
  <si>
    <t>15BC074</t>
  </si>
  <si>
    <t>15BC102</t>
  </si>
  <si>
    <t>15BC117</t>
  </si>
  <si>
    <t>15BC130</t>
  </si>
  <si>
    <t>15BC135</t>
  </si>
  <si>
    <t>15BC143</t>
  </si>
  <si>
    <t>15BC176</t>
  </si>
  <si>
    <t>15BC193</t>
  </si>
  <si>
    <t>15BC215</t>
  </si>
  <si>
    <t>15BC229</t>
  </si>
  <si>
    <t>15BC244</t>
  </si>
  <si>
    <t>15BC259</t>
  </si>
  <si>
    <t>15BC283</t>
  </si>
  <si>
    <t>15BC296</t>
  </si>
  <si>
    <t>15BC314</t>
  </si>
  <si>
    <t>15BC317</t>
  </si>
  <si>
    <t>15BC326</t>
  </si>
  <si>
    <t>15BC343</t>
  </si>
  <si>
    <t>15BC359</t>
  </si>
  <si>
    <t>15BC370</t>
  </si>
  <si>
    <t>15BC383</t>
  </si>
  <si>
    <t>15BC394</t>
  </si>
  <si>
    <t>15BC413</t>
  </si>
  <si>
    <t>15BC428</t>
  </si>
  <si>
    <t>15BC442</t>
  </si>
  <si>
    <t>15BC453</t>
  </si>
  <si>
    <t>15BC469</t>
  </si>
  <si>
    <t>15BC483</t>
  </si>
  <si>
    <t>15BC495</t>
  </si>
  <si>
    <t>15BC506</t>
  </si>
  <si>
    <t>15BC517</t>
  </si>
  <si>
    <t>15BC528</t>
  </si>
  <si>
    <t>15BC540</t>
  </si>
  <si>
    <t>15BC551</t>
  </si>
  <si>
    <t>15BC562</t>
  </si>
  <si>
    <t>15BC574</t>
  </si>
  <si>
    <t>15BC579</t>
  </si>
  <si>
    <t>15BC585</t>
  </si>
  <si>
    <t>15BC602</t>
  </si>
  <si>
    <t>15BC616</t>
  </si>
  <si>
    <t>15BC632</t>
  </si>
  <si>
    <t>15BC645</t>
  </si>
  <si>
    <t>15BC661</t>
  </si>
  <si>
    <t>15BC665</t>
  </si>
  <si>
    <t>15BC015</t>
  </si>
  <si>
    <t>15BC024</t>
  </si>
  <si>
    <t>15BC031</t>
  </si>
  <si>
    <t>15BC041</t>
  </si>
  <si>
    <t>15BC056</t>
  </si>
  <si>
    <t>15BC075</t>
  </si>
  <si>
    <t>15BC104</t>
  </si>
  <si>
    <t>15BC118</t>
  </si>
  <si>
    <t>15BC131</t>
  </si>
  <si>
    <t>15BC146</t>
  </si>
  <si>
    <t>15BC149</t>
  </si>
  <si>
    <t>15BC177</t>
  </si>
  <si>
    <t>15BC197</t>
  </si>
  <si>
    <t>15BC216</t>
  </si>
  <si>
    <t>15BC230</t>
  </si>
  <si>
    <t>15BC245</t>
  </si>
  <si>
    <t>15BC284</t>
  </si>
  <si>
    <t>15BC297</t>
  </si>
  <si>
    <t>15BC315</t>
  </si>
  <si>
    <t>15BC327</t>
  </si>
  <si>
    <t>15BC344</t>
  </si>
  <si>
    <t>15BC260</t>
  </si>
  <si>
    <t>15BC265</t>
  </si>
  <si>
    <t>15BC360</t>
  </si>
  <si>
    <t>15BC371</t>
  </si>
  <si>
    <t>15BC384</t>
  </si>
  <si>
    <t>15BC395</t>
  </si>
  <si>
    <t>15BC414</t>
  </si>
  <si>
    <t>15BC429</t>
  </si>
  <si>
    <t>15BC443</t>
  </si>
  <si>
    <t>15BC454</t>
  </si>
  <si>
    <t>15BC470</t>
  </si>
  <si>
    <t>15BC484</t>
  </si>
  <si>
    <t>15BC496</t>
  </si>
  <si>
    <t>15BC507</t>
  </si>
  <si>
    <t>15BC518</t>
  </si>
  <si>
    <t>15BC530</t>
  </si>
  <si>
    <t>15BC541</t>
  </si>
  <si>
    <t>15BC552</t>
  </si>
  <si>
    <t>15BC563</t>
  </si>
  <si>
    <t>15BC566</t>
  </si>
  <si>
    <t>15BC576</t>
  </si>
  <si>
    <t>15BC586</t>
  </si>
  <si>
    <t>15BC604</t>
  </si>
  <si>
    <t>15BC618</t>
  </si>
  <si>
    <t>15BC633</t>
  </si>
  <si>
    <t>15BC646</t>
  </si>
  <si>
    <t>15BC649</t>
  </si>
  <si>
    <t>15BC666</t>
  </si>
  <si>
    <t>15BC668</t>
  </si>
  <si>
    <t>J-46</t>
  </si>
  <si>
    <t>J-47</t>
  </si>
  <si>
    <t>J-49</t>
  </si>
  <si>
    <t>15BC533</t>
  </si>
  <si>
    <t>K-51</t>
  </si>
  <si>
    <t>K-52</t>
  </si>
  <si>
    <t>K-55</t>
  </si>
  <si>
    <t>M-64</t>
  </si>
  <si>
    <t>15BC003</t>
  </si>
  <si>
    <t>15BC010</t>
  </si>
  <si>
    <t>15BC018</t>
  </si>
  <si>
    <t>15BC019</t>
  </si>
  <si>
    <t>15BC035</t>
  </si>
  <si>
    <t>15BC048</t>
  </si>
  <si>
    <t>15BC065</t>
  </si>
  <si>
    <t>15BC080</t>
  </si>
  <si>
    <t>15BC111</t>
  </si>
  <si>
    <t>15BC124</t>
  </si>
  <si>
    <t>15BC137</t>
  </si>
  <si>
    <t>15BC144</t>
  </si>
  <si>
    <t>15BC159</t>
  </si>
  <si>
    <t>15BC182</t>
  </si>
  <si>
    <t>15BC202</t>
  </si>
  <si>
    <t>15BC221</t>
  </si>
  <si>
    <t>15BC236</t>
  </si>
  <si>
    <t>15BC252</t>
  </si>
  <si>
    <t>15BC270</t>
  </si>
  <si>
    <t>15BC290</t>
  </si>
  <si>
    <t>15BC321</t>
  </si>
  <si>
    <t>15BC334</t>
  </si>
  <si>
    <t>15BC353</t>
  </si>
  <si>
    <t>15BC365</t>
  </si>
  <si>
    <t>15BC375</t>
  </si>
  <si>
    <t>15BC388</t>
  </si>
  <si>
    <t>15BC400</t>
  </si>
  <si>
    <t>15BC420</t>
  </si>
  <si>
    <t>15BC434</t>
  </si>
  <si>
    <t>15BC448</t>
  </si>
  <si>
    <t>15BC461</t>
  </si>
  <si>
    <t>15BC464</t>
  </si>
  <si>
    <t>15BC488</t>
  </si>
  <si>
    <t>15BC501</t>
  </si>
  <si>
    <t>15BC512</t>
  </si>
  <si>
    <t>15BC523</t>
  </si>
  <si>
    <t>15BC535</t>
  </si>
  <si>
    <t>15BC546</t>
  </si>
  <si>
    <t>15BC554</t>
  </si>
  <si>
    <t>15BC557</t>
  </si>
  <si>
    <t>15BC567</t>
  </si>
  <si>
    <t>15BC580</t>
  </si>
  <si>
    <t>15BC593</t>
  </si>
  <si>
    <t>15BC609</t>
  </si>
  <si>
    <t>15BC625</t>
  </si>
  <si>
    <t>15BC639</t>
  </si>
  <si>
    <t>15BC651</t>
  </si>
  <si>
    <t>15BC673</t>
  </si>
  <si>
    <t>J</t>
  </si>
  <si>
    <t>K</t>
  </si>
  <si>
    <t>I</t>
  </si>
  <si>
    <t>K-53</t>
  </si>
  <si>
    <t>M-65</t>
  </si>
  <si>
    <t>15BC227</t>
  </si>
  <si>
    <t>15BC232</t>
  </si>
  <si>
    <t>15BC239</t>
  </si>
  <si>
    <t>15BC248</t>
  </si>
  <si>
    <t>15BC249</t>
  </si>
  <si>
    <t>15BC253</t>
  </si>
  <si>
    <t>15BC255</t>
  </si>
  <si>
    <t>15BC264</t>
  </si>
  <si>
    <t>15BC266</t>
  </si>
  <si>
    <t>15BC267</t>
  </si>
  <si>
    <t>15BC269</t>
  </si>
  <si>
    <t>15BC273</t>
  </si>
  <si>
    <t>15BC276</t>
  </si>
  <si>
    <t>15BC282</t>
  </si>
  <si>
    <t>15BC277</t>
  </si>
  <si>
    <t>15BC279</t>
  </si>
  <si>
    <t>15BC288</t>
  </si>
  <si>
    <t>15BC289</t>
  </si>
  <si>
    <t>15BC294</t>
  </si>
  <si>
    <t>15BC298</t>
  </si>
  <si>
    <t>15BC308</t>
  </si>
  <si>
    <t>15BC320</t>
  </si>
  <si>
    <t>15BC330</t>
  </si>
  <si>
    <t>15BC335</t>
  </si>
  <si>
    <t>15BC338</t>
  </si>
  <si>
    <t>15BC350</t>
  </si>
  <si>
    <t>15BC378</t>
  </si>
  <si>
    <t>15BC389</t>
  </si>
  <si>
    <t>15BC403</t>
  </si>
  <si>
    <t>15BC405</t>
  </si>
  <si>
    <t>15BC408</t>
  </si>
  <si>
    <t>15BC410</t>
  </si>
  <si>
    <t>15BC418</t>
  </si>
  <si>
    <t>15BC421</t>
  </si>
  <si>
    <t>15BC424</t>
  </si>
  <si>
    <t>15BC437</t>
  </si>
  <si>
    <t>15BC456</t>
  </si>
  <si>
    <t>15BC462</t>
  </si>
  <si>
    <t>15BC467</t>
  </si>
  <si>
    <t>15BC494</t>
  </si>
  <si>
    <t>15BC499</t>
  </si>
  <si>
    <t>15BC529</t>
  </si>
  <si>
    <t>15BC555</t>
  </si>
  <si>
    <t>15BC572</t>
  </si>
  <si>
    <t>15BC592</t>
  </si>
  <si>
    <t>15BC598</t>
  </si>
  <si>
    <t>15BC612</t>
  </si>
  <si>
    <t>15BC617</t>
  </si>
  <si>
    <t>E-23</t>
  </si>
  <si>
    <t>E-24</t>
  </si>
  <si>
    <t>E-21</t>
  </si>
  <si>
    <t>E-22</t>
  </si>
  <si>
    <t>E</t>
  </si>
  <si>
    <t>B-7</t>
  </si>
  <si>
    <t>15BC007</t>
  </si>
  <si>
    <t>15BC012</t>
  </si>
  <si>
    <t>15BC020</t>
  </si>
  <si>
    <t>15BC025</t>
  </si>
  <si>
    <t>15BC038</t>
  </si>
  <si>
    <t>15BC051</t>
  </si>
  <si>
    <t>15BC071</t>
  </si>
  <si>
    <t>15BC092</t>
  </si>
  <si>
    <t>15BC114</t>
  </si>
  <si>
    <t>15BC127</t>
  </si>
  <si>
    <t>15BC141</t>
  </si>
  <si>
    <t>15BC168</t>
  </si>
  <si>
    <t>15BC187</t>
  </si>
  <si>
    <t>15BC207</t>
  </si>
  <si>
    <t>15BC220</t>
  </si>
  <si>
    <t>15BC224</t>
  </si>
  <si>
    <t>15BC242</t>
  </si>
  <si>
    <t>15BC257</t>
  </si>
  <si>
    <t>15BC286</t>
  </si>
  <si>
    <t>15BC293</t>
  </si>
  <si>
    <t>15BC303</t>
  </si>
  <si>
    <t>15BC312</t>
  </si>
  <si>
    <t>15BC324</t>
  </si>
  <si>
    <t>15BC341</t>
  </si>
  <si>
    <t>15BC357</t>
  </si>
  <si>
    <t>15BC368</t>
  </si>
  <si>
    <t>15BC379</t>
  </si>
  <si>
    <t>15BC392</t>
  </si>
  <si>
    <t>15BC409</t>
  </si>
  <si>
    <t>15BC426</t>
  </si>
  <si>
    <t>15BC440</t>
  </si>
  <si>
    <t>15BC451</t>
  </si>
  <si>
    <t>15BC466</t>
  </si>
  <si>
    <t>15BC481</t>
  </si>
  <si>
    <t>15BC491</t>
  </si>
  <si>
    <t>15BC504</t>
  </si>
  <si>
    <t>15BC515</t>
  </si>
  <si>
    <t>15BC526</t>
  </si>
  <si>
    <t>15BC538</t>
  </si>
  <si>
    <t>15BC549</t>
  </si>
  <si>
    <t>15BC560</t>
  </si>
  <si>
    <t>15BC571</t>
  </si>
  <si>
    <t>15BC583</t>
  </si>
  <si>
    <t>15BC600</t>
  </si>
  <si>
    <t>15BC614</t>
  </si>
  <si>
    <t>15BC630</t>
  </si>
  <si>
    <t>15BC642</t>
  </si>
  <si>
    <t>15BC658</t>
  </si>
  <si>
    <t>H</t>
  </si>
  <si>
    <t>15BC013</t>
  </si>
  <si>
    <t>15BC027</t>
  </si>
  <si>
    <t>15BC039</t>
  </si>
  <si>
    <t>15BC052</t>
  </si>
  <si>
    <t>15BC073</t>
  </si>
  <si>
    <t>15BC099</t>
  </si>
  <si>
    <t>15BC115</t>
  </si>
  <si>
    <t>15BC129</t>
  </si>
  <si>
    <t>15BC142</t>
  </si>
  <si>
    <t>15BC171</t>
  </si>
  <si>
    <t>15BC189</t>
  </si>
  <si>
    <t>15BC211</t>
  </si>
  <si>
    <t>15BC228</t>
  </si>
  <si>
    <t>15BC243</t>
  </si>
  <si>
    <t>15BC258</t>
  </si>
  <si>
    <t>15BC281</t>
  </si>
  <si>
    <t>15BC295</t>
  </si>
  <si>
    <t>15BC313</t>
  </si>
  <si>
    <t>15BC325</t>
  </si>
  <si>
    <t>15BC342</t>
  </si>
  <si>
    <t>15BC358</t>
  </si>
  <si>
    <t>15BC363</t>
  </si>
  <si>
    <t>15BC369</t>
  </si>
  <si>
    <t>15BC380</t>
  </si>
  <si>
    <t>15BC386</t>
  </si>
  <si>
    <t>15BC393</t>
  </si>
  <si>
    <t>15BC397</t>
  </si>
  <si>
    <t>15BC411</t>
  </si>
  <si>
    <t>15BC427</t>
  </si>
  <si>
    <t>15BC441</t>
  </si>
  <si>
    <t>15BC452</t>
  </si>
  <si>
    <t>15BC458</t>
  </si>
  <si>
    <t>15BC468</t>
  </si>
  <si>
    <t>15BC482</t>
  </si>
  <si>
    <t>15BC493</t>
  </si>
  <si>
    <t>15BC505</t>
  </si>
  <si>
    <t>15BC516</t>
  </si>
  <si>
    <t>15BC527</t>
  </si>
  <si>
    <t>15BC539</t>
  </si>
  <si>
    <t>15BC550</t>
  </si>
  <si>
    <t>15BC561</t>
  </si>
  <si>
    <t>15BC573</t>
  </si>
  <si>
    <t>15BC584</t>
  </si>
  <si>
    <t>15BC601</t>
  </si>
  <si>
    <t>15BC615</t>
  </si>
  <si>
    <t>15BC631</t>
  </si>
  <si>
    <t>15BC643</t>
  </si>
  <si>
    <t>15BC660</t>
  </si>
  <si>
    <t>15BC664</t>
  </si>
  <si>
    <t>15BC016</t>
  </si>
  <si>
    <t>15BC032</t>
  </si>
  <si>
    <t>15BC043</t>
  </si>
  <si>
    <t>15BC058</t>
  </si>
  <si>
    <t>15BC076</t>
  </si>
  <si>
    <t>15BC106</t>
  </si>
  <si>
    <t>15BC120</t>
  </si>
  <si>
    <t>15BC132</t>
  </si>
  <si>
    <t>15BC147</t>
  </si>
  <si>
    <t>15BC178</t>
  </si>
  <si>
    <t>15BC199</t>
  </si>
  <si>
    <t>15BC217</t>
  </si>
  <si>
    <t>15BC233</t>
  </si>
  <si>
    <t>15BC246</t>
  </si>
  <si>
    <t>15BC261</t>
  </si>
  <si>
    <t>15BC285</t>
  </si>
  <si>
    <t>15BC302</t>
  </si>
  <si>
    <t>15BC316</t>
  </si>
  <si>
    <t>15BC329</t>
  </si>
  <si>
    <t>15BC345</t>
  </si>
  <si>
    <t>15BC361</t>
  </si>
  <si>
    <t>15BC372</t>
  </si>
  <si>
    <t>15BC396</t>
  </si>
  <si>
    <t>15BC416</t>
  </si>
  <si>
    <t>15BC417</t>
  </si>
  <si>
    <t>15BC431</t>
  </si>
  <si>
    <t>15BC444</t>
  </si>
  <si>
    <t>15BC455</t>
  </si>
  <si>
    <t>15BC471</t>
  </si>
  <si>
    <t>15BC485</t>
  </si>
  <si>
    <t>15BC497</t>
  </si>
  <si>
    <t>15BC508</t>
  </si>
  <si>
    <t>15BC520</t>
  </si>
  <si>
    <t>15BC532</t>
  </si>
  <si>
    <t>15BC542</t>
  </si>
  <si>
    <t>15BC553</t>
  </si>
  <si>
    <t>15BC564</t>
  </si>
  <si>
    <t>15BC577</t>
  </si>
  <si>
    <t>15BC587</t>
  </si>
  <si>
    <t>15BC605</t>
  </si>
  <si>
    <t>15BC619</t>
  </si>
  <si>
    <t>15BC635</t>
  </si>
  <si>
    <t>15BC637</t>
  </si>
  <si>
    <t>15BC647</t>
  </si>
  <si>
    <t>15BC648</t>
  </si>
  <si>
    <t>15BC385</t>
  </si>
  <si>
    <t>L</t>
  </si>
  <si>
    <t>D-17</t>
  </si>
  <si>
    <t>J-48</t>
  </si>
  <si>
    <t>C-13</t>
  </si>
  <si>
    <t>C-11</t>
  </si>
  <si>
    <t>C-12</t>
  </si>
  <si>
    <t>E-25</t>
  </si>
  <si>
    <t>15BC005</t>
  </si>
  <si>
    <t>15BC017</t>
  </si>
  <si>
    <t>15BC023</t>
  </si>
  <si>
    <t>15BC033</t>
  </si>
  <si>
    <t>15BC037</t>
  </si>
  <si>
    <t>15BC047</t>
  </si>
  <si>
    <t>15BC050</t>
  </si>
  <si>
    <t>15BC069</t>
  </si>
  <si>
    <t>15BC089</t>
  </si>
  <si>
    <t>15BC113</t>
  </si>
  <si>
    <t>15BC126</t>
  </si>
  <si>
    <t>15BC140</t>
  </si>
  <si>
    <t>15BC165</t>
  </si>
  <si>
    <t>15BC186</t>
  </si>
  <si>
    <t>15BC206</t>
  </si>
  <si>
    <t>15BC223</t>
  </si>
  <si>
    <t>15BC234</t>
  </si>
  <si>
    <t>15BC238</t>
  </si>
  <si>
    <t>15BC256</t>
  </si>
  <si>
    <t>15BC275</t>
  </si>
  <si>
    <t>15BC292</t>
  </si>
  <si>
    <t>15BC310</t>
  </si>
  <si>
    <t>15BC323</t>
  </si>
  <si>
    <t>15BC340</t>
  </si>
  <si>
    <t>15BC355</t>
  </si>
  <si>
    <t>15BC367</t>
  </si>
  <si>
    <t>15BC377</t>
  </si>
  <si>
    <t>15BC391</t>
  </si>
  <si>
    <t>15BC407</t>
  </si>
  <si>
    <t>15BC425</t>
  </si>
  <si>
    <t>15BC439</t>
  </si>
  <si>
    <t>15BC450</t>
  </si>
  <si>
    <t>15BC465</t>
  </si>
  <si>
    <t>15BC480</t>
  </si>
  <si>
    <t>15BC503</t>
  </si>
  <si>
    <t>15BC514</t>
  </si>
  <si>
    <t>15BC525</t>
  </si>
  <si>
    <t>15BC537</t>
  </si>
  <si>
    <t>15BC548</t>
  </si>
  <si>
    <t>15BC559</t>
  </si>
  <si>
    <t>15BC570</t>
  </si>
  <si>
    <t>15BC582</t>
  </si>
  <si>
    <t>15BC597</t>
  </si>
  <si>
    <t>15BC611</t>
  </si>
  <si>
    <t>15BC627</t>
  </si>
  <si>
    <t>15BC641</t>
  </si>
  <si>
    <t>15BC653</t>
  </si>
  <si>
    <t>G-31</t>
  </si>
  <si>
    <t>G-32</t>
  </si>
  <si>
    <t>G-33</t>
  </si>
  <si>
    <t>G-34</t>
  </si>
  <si>
    <t>15BC004</t>
  </si>
  <si>
    <t>15BC021</t>
  </si>
  <si>
    <t>15BC034</t>
  </si>
  <si>
    <t>15BC036</t>
  </si>
  <si>
    <t>15BC049</t>
  </si>
  <si>
    <t>15BC067</t>
  </si>
  <si>
    <t>15BC081</t>
  </si>
  <si>
    <t>15BC112</t>
  </si>
  <si>
    <t>15BC125</t>
  </si>
  <si>
    <t>15BC139</t>
  </si>
  <si>
    <t>15BC160</t>
  </si>
  <si>
    <t>15BC184</t>
  </si>
  <si>
    <t>15BC200</t>
  </si>
  <si>
    <t>15BC203</t>
  </si>
  <si>
    <t>15BC222</t>
  </si>
  <si>
    <t>15BC237</t>
  </si>
  <si>
    <t>15BC254</t>
  </si>
  <si>
    <t>15BC274</t>
  </si>
  <si>
    <t>15BC291</t>
  </si>
  <si>
    <t>15BC307</t>
  </si>
  <si>
    <t>15BC322</t>
  </si>
  <si>
    <t>15BC337</t>
  </si>
  <si>
    <t>15BC354</t>
  </si>
  <si>
    <t>15BC362</t>
  </si>
  <si>
    <t>15BC366</t>
  </si>
  <si>
    <t>15BC373</t>
  </si>
  <si>
    <t>15BC376</t>
  </si>
  <si>
    <t>15BC390</t>
  </si>
  <si>
    <t>15BC404</t>
  </si>
  <si>
    <t>15BC423</t>
  </si>
  <si>
    <t>15BC436</t>
  </si>
  <si>
    <t>15BC445</t>
  </si>
  <si>
    <t>15BC449</t>
  </si>
  <si>
    <t>15BC463</t>
  </si>
  <si>
    <t>15BC477</t>
  </si>
  <si>
    <t>15BC489</t>
  </si>
  <si>
    <t>15BC502</t>
  </si>
  <si>
    <t>15BC513</t>
  </si>
  <si>
    <t>15BC524</t>
  </si>
  <si>
    <t>15BC536</t>
  </si>
  <si>
    <t>15BC547</t>
  </si>
  <si>
    <t>15BC558</t>
  </si>
  <si>
    <t>15BC568</t>
  </si>
  <si>
    <t>15BC581</t>
  </si>
  <si>
    <t>15BC596</t>
  </si>
  <si>
    <t>15BC610</t>
  </si>
  <si>
    <t>15BC626</t>
  </si>
  <si>
    <t>15BC640</t>
  </si>
  <si>
    <t>15BC652</t>
  </si>
  <si>
    <t>F-30</t>
  </si>
  <si>
    <t>F-28</t>
  </si>
  <si>
    <t>F-26</t>
  </si>
  <si>
    <t>15BC490</t>
  </si>
  <si>
    <t>G-35</t>
  </si>
  <si>
    <t>H-36</t>
  </si>
  <si>
    <t>J-50</t>
  </si>
  <si>
    <t>D-20</t>
  </si>
  <si>
    <t>D-19</t>
  </si>
  <si>
    <t>B-6</t>
  </si>
  <si>
    <t>F-27</t>
  </si>
  <si>
    <t>L-58</t>
  </si>
  <si>
    <t>F-29</t>
  </si>
  <si>
    <t>M-63</t>
  </si>
  <si>
    <t>I-45</t>
  </si>
  <si>
    <t>K-54</t>
  </si>
  <si>
    <t>L-56</t>
  </si>
  <si>
    <t>L-57</t>
  </si>
  <si>
    <t>15bc306</t>
  </si>
  <si>
    <t>D-16</t>
  </si>
  <si>
    <t>D-18</t>
  </si>
  <si>
    <t>15BC476</t>
  </si>
  <si>
    <t>L-59</t>
  </si>
  <si>
    <t>H-37</t>
  </si>
  <si>
    <t>H-38</t>
  </si>
  <si>
    <t>H-39</t>
  </si>
  <si>
    <t>H-40</t>
  </si>
  <si>
    <t>I-44</t>
  </si>
  <si>
    <t>I-41</t>
  </si>
  <si>
    <t>I-42</t>
  </si>
  <si>
    <t>L-60</t>
  </si>
  <si>
    <t>A</t>
  </si>
  <si>
    <t>D</t>
  </si>
  <si>
    <t>F</t>
  </si>
  <si>
    <t>G</t>
  </si>
  <si>
    <t>SR.NO.</t>
  </si>
  <si>
    <t>Micro Eco</t>
  </si>
  <si>
    <t>MS. SONAL THUKRAL</t>
  </si>
  <si>
    <t>MR. HARISH KUMAR</t>
  </si>
  <si>
    <t>MR. MUNINDRA KR. SINGH</t>
  </si>
  <si>
    <t xml:space="preserve">MS. SUMAN </t>
  </si>
  <si>
    <t>MR. NIKHINI ATHILI</t>
  </si>
  <si>
    <t>MR. S.K.BOHIDAR</t>
  </si>
  <si>
    <t>MS. MALLIKA KUMAR</t>
  </si>
  <si>
    <t>BUSINESS LAW</t>
  </si>
  <si>
    <t>MR. S.K.AGGARWAL</t>
  </si>
  <si>
    <t>MS. SHALINI AGGARWAL</t>
  </si>
  <si>
    <t xml:space="preserve">MS. KINNERI JAIN </t>
  </si>
  <si>
    <t xml:space="preserve">MR. ABHAY JAIN </t>
  </si>
  <si>
    <t>MS. SMITA SHARMA</t>
  </si>
  <si>
    <t xml:space="preserve">MS. KARUNA </t>
  </si>
  <si>
    <t xml:space="preserve">MS. KANU JAIN </t>
  </si>
  <si>
    <t>MS. REENA CHADHA</t>
  </si>
  <si>
    <t>MR. RAJ KUMAR SAH</t>
  </si>
  <si>
    <t>MS. PRIYANKA AGGARWAL</t>
  </si>
  <si>
    <t xml:space="preserve">MR. NAGWANG </t>
  </si>
  <si>
    <t>MR. B.K.GOYAL</t>
  </si>
  <si>
    <t>MR. H.N.TIWARI</t>
  </si>
  <si>
    <t>MS.BALBIR KAUR</t>
  </si>
  <si>
    <t xml:space="preserve">MR. ALOK KR. </t>
  </si>
  <si>
    <t>MR. S.C. MALHOTRA</t>
  </si>
  <si>
    <t>TEACHER NAME</t>
  </si>
  <si>
    <t>SUBJECT</t>
  </si>
  <si>
    <t>MR. ASHOK SEHGAL</t>
  </si>
  <si>
    <t>EVS</t>
  </si>
  <si>
    <t>MS. PINKI</t>
  </si>
  <si>
    <t>MR. ABHAY  KUMAR</t>
  </si>
  <si>
    <t>----</t>
  </si>
  <si>
    <t>Tut.</t>
  </si>
  <si>
    <t>I-43</t>
  </si>
  <si>
    <t>MR. HEMRAJ KUMAWAT</t>
  </si>
  <si>
    <t>MR. S.K. BOHIDAR</t>
  </si>
  <si>
    <t>MS. MALIKA KUMAR</t>
  </si>
  <si>
    <t>MR. SUDHANSHU YADAV</t>
  </si>
  <si>
    <t>MS. KARUNA</t>
  </si>
  <si>
    <t>MS.KANU JAIN</t>
  </si>
  <si>
    <t>MR. NAWANG</t>
  </si>
  <si>
    <t>MS. BALBIR KAUR</t>
  </si>
  <si>
    <t>MR. ALOK KR</t>
  </si>
  <si>
    <t>i-43</t>
  </si>
  <si>
    <t xml:space="preserve">      Micro Economics / Theory/                             Classes Attended        </t>
  </si>
  <si>
    <t>Micro Economics/  Tutorial/ Classes Attended</t>
  </si>
  <si>
    <t xml:space="preserve">     Business Law / Theory/                             Classes Attended        </t>
  </si>
  <si>
    <t xml:space="preserve">      EVS / Theory/                             Classes Attended        </t>
  </si>
  <si>
    <t>EVS/ Total Classes held/                 4</t>
  </si>
  <si>
    <t>EVS/  Tutorial/ Classes Attended</t>
  </si>
  <si>
    <t>Business Law/  Tutorial/ Classes Attended</t>
  </si>
  <si>
    <t xml:space="preserve"> Micro Economics      Theory/ Total Classes held/                 5</t>
  </si>
  <si>
    <t>Micro Economics Tutorial/ Total Classes held</t>
  </si>
  <si>
    <t xml:space="preserve">    Business Law/  Theory/ Total Classes held/                 8</t>
  </si>
  <si>
    <t>Business Law/  Tutorial/Total Classes held</t>
  </si>
  <si>
    <t>EVS/ Tutorial/ Total Classes held</t>
  </si>
  <si>
    <t>Micro Economics</t>
  </si>
  <si>
    <t>Business Law</t>
  </si>
  <si>
    <t xml:space="preserve">    Business Law/  Theory/ Total Classes held/                 10</t>
  </si>
  <si>
    <t>Business Law/  Tutorial/ Total Classes held</t>
  </si>
  <si>
    <t xml:space="preserve"> Micro Economics      Theory/ Total Classes held/                 4</t>
  </si>
  <si>
    <t xml:space="preserve">    Business Law/  Theory/ Total Classes held/                 6</t>
  </si>
  <si>
    <t xml:space="preserve"> Micro Economics      Theory/ Total Classes held/                 7</t>
  </si>
  <si>
    <t xml:space="preserve">EVS/ Total Classes held/                 </t>
  </si>
  <si>
    <t xml:space="preserve"> Micro Economics      Theory/ Total Classes held/                 6</t>
  </si>
  <si>
    <t xml:space="preserve">    Business Law/  Theory/ Total Classes held/                 9</t>
  </si>
  <si>
    <t xml:space="preserve"> Micro Economics      Theory/ Total Classes held/                 9</t>
  </si>
  <si>
    <t xml:space="preserve">EVS/ Total Classes held                 </t>
  </si>
  <si>
    <t>EVS/ Total Classes held/                 3</t>
  </si>
  <si>
    <t xml:space="preserve">    Business Law/  Theory/ Total Classes held/                 7</t>
  </si>
  <si>
    <t xml:space="preserve"> Micro Economics      Theory/ Total Classes held/                 10</t>
  </si>
  <si>
    <t xml:space="preserve"> Micro Economics      Theory/ Total Classes held                 </t>
  </si>
  <si>
    <t xml:space="preserve"> </t>
  </si>
  <si>
    <t xml:space="preserve">     </t>
  </si>
  <si>
    <t>G 31</t>
  </si>
  <si>
    <t>G 32</t>
  </si>
  <si>
    <t>G 33</t>
  </si>
  <si>
    <t>G 34</t>
  </si>
  <si>
    <t>G 35</t>
  </si>
  <si>
    <t xml:space="preserve">  </t>
  </si>
  <si>
    <t xml:space="preserve">      Financial Accou ing/ Theory/                            Classes Attended        </t>
  </si>
  <si>
    <t>Financial Accou ing/      Theory/ Total Classes held/                 10</t>
  </si>
  <si>
    <t>Financial Accou ing/  Tutorial/ Classes Attended</t>
  </si>
  <si>
    <t>Financial Accou ing/ Tutorial/ Total Classes held</t>
  </si>
  <si>
    <t>Perce age</t>
  </si>
  <si>
    <t>Financial Accou ing</t>
  </si>
  <si>
    <t>Financial Accou ing/      Theory/ Total Classes held/                 6</t>
  </si>
  <si>
    <t>Financial Accou ing/      Theory/ Total Classes held/                 9</t>
  </si>
  <si>
    <t>Financial Accou ing/      Theory/ Total Classes held/                 8</t>
  </si>
  <si>
    <t>FINANCIAL ACCOU ING</t>
  </si>
  <si>
    <t>15BC677</t>
  </si>
  <si>
    <t xml:space="preserve"> Micro Economics      Theory/ Total Classes held/       7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</si>
</sst>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1" xfId="0" applyFont="1" applyBorder="1"/>
    <xf numFmtId="0" fontId="2" fillId="0" borderId="0" xfId="0" applyFont="1"/>
    <xf numFmtId="0" fontId="2" fillId="0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/>
    <xf numFmtId="0" fontId="0" fillId="2" borderId="1" xfId="0" applyFill="1" applyBorder="1"/>
    <xf numFmtId="0" fontId="0" fillId="2" borderId="0" xfId="0" applyFill="1"/>
    <xf numFmtId="0" fontId="1" fillId="3" borderId="1" xfId="0" applyFont="1" applyFill="1" applyBorder="1" applyAlignment="1">
      <alignment horizontal="center" wrapText="1"/>
    </xf>
    <xf numFmtId="0" fontId="2" fillId="3" borderId="1" xfId="0" applyFont="1" applyFill="1" applyBorder="1"/>
    <xf numFmtId="0" fontId="0" fillId="3" borderId="1" xfId="0" applyFill="1" applyBorder="1"/>
    <xf numFmtId="0" fontId="2" fillId="2" borderId="1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center" wrapText="1"/>
    </xf>
    <xf numFmtId="0" fontId="2" fillId="4" borderId="1" xfId="0" applyFont="1" applyFill="1" applyBorder="1"/>
    <xf numFmtId="0" fontId="0" fillId="4" borderId="1" xfId="0" applyFill="1" applyBorder="1"/>
    <xf numFmtId="0" fontId="1" fillId="5" borderId="1" xfId="0" applyFont="1" applyFill="1" applyBorder="1" applyAlignment="1">
      <alignment horizontal="center" wrapText="1"/>
    </xf>
    <xf numFmtId="0" fontId="0" fillId="5" borderId="1" xfId="0" applyFill="1" applyBorder="1"/>
    <xf numFmtId="0" fontId="2" fillId="6" borderId="1" xfId="0" applyFont="1" applyFill="1" applyBorder="1"/>
    <xf numFmtId="0" fontId="0" fillId="6" borderId="1" xfId="0" applyFill="1" applyBorder="1"/>
    <xf numFmtId="0" fontId="2" fillId="6" borderId="1" xfId="0" quotePrefix="1" applyFont="1" applyFill="1" applyBorder="1"/>
    <xf numFmtId="0" fontId="2" fillId="8" borderId="1" xfId="0" applyFont="1" applyFill="1" applyBorder="1"/>
    <xf numFmtId="0" fontId="2" fillId="0" borderId="0" xfId="0" applyFont="1" applyBorder="1" applyAlignment="1">
      <alignment wrapText="1"/>
    </xf>
    <xf numFmtId="0" fontId="0" fillId="0" borderId="0" xfId="0" applyBorder="1"/>
    <xf numFmtId="0" fontId="2" fillId="8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/>
    <xf numFmtId="0" fontId="1" fillId="0" borderId="2" xfId="0" applyFont="1" applyFill="1" applyBorder="1"/>
    <xf numFmtId="0" fontId="3" fillId="0" borderId="0" xfId="0" applyFont="1"/>
    <xf numFmtId="0" fontId="1" fillId="0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2" borderId="0" xfId="0" applyFill="1" applyAlignment="1">
      <alignment wrapText="1"/>
    </xf>
    <xf numFmtId="0" fontId="4" fillId="0" borderId="1" xfId="0" applyFont="1" applyBorder="1"/>
    <xf numFmtId="0" fontId="4" fillId="0" borderId="0" xfId="0" applyFont="1"/>
    <xf numFmtId="0" fontId="4" fillId="5" borderId="1" xfId="0" applyFont="1" applyFill="1" applyBorder="1"/>
    <xf numFmtId="0" fontId="4" fillId="2" borderId="1" xfId="0" applyFont="1" applyFill="1" applyBorder="1"/>
    <xf numFmtId="0" fontId="5" fillId="3" borderId="1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3" borderId="1" xfId="0" quotePrefix="1" applyFont="1" applyFill="1" applyBorder="1"/>
    <xf numFmtId="0" fontId="0" fillId="5" borderId="1" xfId="0" quotePrefix="1" applyFill="1" applyBorder="1"/>
    <xf numFmtId="0" fontId="5" fillId="7" borderId="1" xfId="0" applyFont="1" applyFill="1" applyBorder="1"/>
    <xf numFmtId="0" fontId="4" fillId="7" borderId="1" xfId="0" applyFont="1" applyFill="1" applyBorder="1"/>
    <xf numFmtId="0" fontId="4" fillId="7" borderId="1" xfId="0" quotePrefix="1" applyFont="1" applyFill="1" applyBorder="1"/>
    <xf numFmtId="0" fontId="0" fillId="7" borderId="1" xfId="0" applyFill="1" applyBorder="1"/>
    <xf numFmtId="0" fontId="0" fillId="7" borderId="0" xfId="0" applyFill="1" applyBorder="1"/>
    <xf numFmtId="0" fontId="4" fillId="7" borderId="0" xfId="0" applyFont="1" applyFill="1" applyBorder="1"/>
    <xf numFmtId="0" fontId="2" fillId="3" borderId="1" xfId="0" quotePrefix="1" applyFont="1" applyFill="1" applyBorder="1"/>
    <xf numFmtId="0" fontId="2" fillId="3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right"/>
    </xf>
    <xf numFmtId="0" fontId="2" fillId="6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0" fillId="6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3" borderId="0" xfId="0" applyFill="1" applyAlignment="1">
      <alignment horizontal="right"/>
    </xf>
    <xf numFmtId="0" fontId="0" fillId="2" borderId="0" xfId="0" applyFill="1" applyAlignment="1">
      <alignment horizontal="right"/>
    </xf>
    <xf numFmtId="0" fontId="0" fillId="4" borderId="0" xfId="0" applyFill="1" applyAlignment="1">
      <alignment horizontal="right"/>
    </xf>
    <xf numFmtId="0" fontId="0" fillId="0" borderId="0" xfId="0" applyAlignment="1">
      <alignment horizontal="right"/>
    </xf>
    <xf numFmtId="0" fontId="2" fillId="5" borderId="1" xfId="0" applyFont="1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0" fillId="5" borderId="0" xfId="0" applyFill="1" applyAlignment="1">
      <alignment horizontal="right"/>
    </xf>
    <xf numFmtId="0" fontId="2" fillId="7" borderId="1" xfId="0" applyFont="1" applyFill="1" applyBorder="1" applyAlignment="1">
      <alignment horizontal="right"/>
    </xf>
    <xf numFmtId="10" fontId="1" fillId="0" borderId="1" xfId="0" applyNumberFormat="1" applyFont="1" applyBorder="1" applyAlignment="1">
      <alignment horizontal="center" wrapText="1"/>
    </xf>
    <xf numFmtId="10" fontId="2" fillId="0" borderId="1" xfId="0" applyNumberFormat="1" applyFont="1" applyBorder="1" applyAlignment="1">
      <alignment horizontal="right"/>
    </xf>
    <xf numFmtId="10" fontId="0" fillId="0" borderId="0" xfId="0" applyNumberFormat="1" applyAlignment="1">
      <alignment horizontal="right"/>
    </xf>
    <xf numFmtId="0" fontId="0" fillId="7" borderId="0" xfId="0" applyFill="1" applyAlignment="1">
      <alignment horizontal="right"/>
    </xf>
    <xf numFmtId="0" fontId="0" fillId="7" borderId="0" xfId="0" applyFill="1" applyAlignment="1">
      <alignment horizontal="left" wrapText="1"/>
    </xf>
    <xf numFmtId="0" fontId="0" fillId="7" borderId="0" xfId="0" applyFill="1" applyAlignment="1">
      <alignment horizontal="left"/>
    </xf>
    <xf numFmtId="0" fontId="2" fillId="7" borderId="0" xfId="0" applyFont="1" applyFill="1"/>
    <xf numFmtId="10" fontId="2" fillId="7" borderId="0" xfId="0" applyNumberFormat="1" applyFont="1" applyFill="1"/>
    <xf numFmtId="0" fontId="0" fillId="4" borderId="0" xfId="0" applyFill="1" applyAlignment="1">
      <alignment horizontal="right" wrapText="1"/>
    </xf>
    <xf numFmtId="0" fontId="0" fillId="5" borderId="0" xfId="0" applyFill="1" applyAlignment="1">
      <alignment horizontal="right" wrapText="1"/>
    </xf>
    <xf numFmtId="0" fontId="2" fillId="0" borderId="3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10" fontId="2" fillId="0" borderId="1" xfId="0" applyNumberFormat="1" applyFont="1" applyBorder="1" applyAlignment="1">
      <alignment horizontal="center" wrapText="1"/>
    </xf>
    <xf numFmtId="0" fontId="0" fillId="7" borderId="0" xfId="0" applyFill="1"/>
    <xf numFmtId="0" fontId="0" fillId="7" borderId="0" xfId="0" applyFont="1" applyFill="1"/>
    <xf numFmtId="0" fontId="0" fillId="3" borderId="0" xfId="0" applyFill="1" applyAlignment="1">
      <alignment horizontal="right" wrapText="1"/>
    </xf>
    <xf numFmtId="0" fontId="0" fillId="2" borderId="0" xfId="0" applyFill="1" applyAlignment="1">
      <alignment horizontal="right" wrapText="1"/>
    </xf>
    <xf numFmtId="0" fontId="2" fillId="7" borderId="0" xfId="0" applyFont="1" applyFill="1" applyAlignment="1">
      <alignment horizontal="right"/>
    </xf>
    <xf numFmtId="0" fontId="2" fillId="7" borderId="0" xfId="0" applyFont="1" applyFill="1" applyAlignment="1">
      <alignment wrapText="1"/>
    </xf>
    <xf numFmtId="0" fontId="0" fillId="7" borderId="0" xfId="0" applyFill="1" applyAlignment="1">
      <alignment wrapText="1"/>
    </xf>
    <xf numFmtId="0" fontId="3" fillId="7" borderId="0" xfId="0" applyFont="1" applyFill="1"/>
    <xf numFmtId="10" fontId="2" fillId="0" borderId="1" xfId="0" applyNumberFormat="1" applyFont="1" applyBorder="1"/>
    <xf numFmtId="10" fontId="0" fillId="7" borderId="0" xfId="0" applyNumberFormat="1" applyFill="1"/>
    <xf numFmtId="10" fontId="0" fillId="7" borderId="0" xfId="0" applyNumberFormat="1" applyFill="1" applyAlignment="1">
      <alignment horizontal="right"/>
    </xf>
    <xf numFmtId="0" fontId="2" fillId="0" borderId="0" xfId="0" applyFont="1" applyFill="1" applyBorder="1"/>
    <xf numFmtId="0" fontId="2" fillId="3" borderId="0" xfId="0" applyFont="1" applyFill="1" applyBorder="1"/>
    <xf numFmtId="0" fontId="2" fillId="2" borderId="0" xfId="0" applyFont="1" applyFill="1" applyBorder="1"/>
    <xf numFmtId="0" fontId="2" fillId="4" borderId="0" xfId="0" applyFont="1" applyFill="1" applyBorder="1"/>
    <xf numFmtId="0" fontId="2" fillId="6" borderId="0" xfId="0" quotePrefix="1" applyFont="1" applyFill="1" applyBorder="1"/>
    <xf numFmtId="0" fontId="2" fillId="6" borderId="0" xfId="0" applyFont="1" applyFill="1" applyBorder="1"/>
    <xf numFmtId="0" fontId="2" fillId="0" borderId="0" xfId="0" applyFont="1" applyBorder="1"/>
    <xf numFmtId="10" fontId="2" fillId="0" borderId="0" xfId="0" applyNumberFormat="1" applyFont="1" applyBorder="1"/>
    <xf numFmtId="0" fontId="2" fillId="9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tabSelected="1" topLeftCell="A22" zoomScaleNormal="100" workbookViewId="0">
      <selection activeCell="R49" sqref="R49"/>
    </sheetView>
  </sheetViews>
  <sheetFormatPr defaultRowHeight="15" x14ac:dyDescent="0.25"/>
  <cols>
    <col min="1" max="1" width="3.28515625" style="71" bestFit="1" customWidth="1"/>
    <col min="2" max="2" width="7" style="71" bestFit="1" customWidth="1"/>
    <col min="3" max="3" width="9" style="71" bestFit="1" customWidth="1"/>
    <col min="4" max="4" width="10.85546875" style="71" customWidth="1"/>
    <col min="5" max="5" width="8.7109375" style="71" customWidth="1"/>
    <col min="6" max="6" width="8" style="71" bestFit="1" customWidth="1"/>
    <col min="7" max="7" width="10.42578125" style="71" customWidth="1"/>
    <col min="8" max="9" width="9.28515625" style="71" customWidth="1"/>
    <col min="10" max="10" width="9.140625" style="71" customWidth="1"/>
    <col min="11" max="11" width="8" style="71" bestFit="1" customWidth="1"/>
    <col min="12" max="12" width="6.28515625" style="71" customWidth="1"/>
    <col min="13" max="13" width="7.42578125" style="71" bestFit="1" customWidth="1"/>
    <col min="14" max="14" width="6.5703125" style="71" customWidth="1"/>
    <col min="15" max="15" width="7.42578125" style="71" bestFit="1" customWidth="1"/>
    <col min="16" max="16" width="5.5703125" style="71" bestFit="1" customWidth="1"/>
    <col min="17" max="17" width="7.42578125" style="71" bestFit="1" customWidth="1"/>
    <col min="18" max="18" width="6.85546875" style="71" bestFit="1" customWidth="1"/>
    <col min="19" max="19" width="7.140625" style="63" bestFit="1" customWidth="1"/>
    <col min="20" max="20" width="5.5703125" style="63" bestFit="1" customWidth="1"/>
    <col min="21" max="21" width="8.5703125" style="70" customWidth="1"/>
    <col min="22" max="22" width="7" style="63" customWidth="1"/>
  </cols>
  <sheetData>
    <row r="1" spans="1:22" s="3" customFormat="1" ht="90" x14ac:dyDescent="0.2">
      <c r="A1" s="2" t="s">
        <v>0</v>
      </c>
      <c r="B1" s="2" t="s">
        <v>1</v>
      </c>
      <c r="C1" s="11" t="s">
        <v>766</v>
      </c>
      <c r="D1" s="11" t="s">
        <v>773</v>
      </c>
      <c r="E1" s="11" t="s">
        <v>767</v>
      </c>
      <c r="F1" s="11" t="s">
        <v>774</v>
      </c>
      <c r="G1" s="7" t="s">
        <v>802</v>
      </c>
      <c r="H1" s="7" t="s">
        <v>803</v>
      </c>
      <c r="I1" s="7" t="s">
        <v>804</v>
      </c>
      <c r="J1" s="7" t="s">
        <v>805</v>
      </c>
      <c r="K1" s="15" t="s">
        <v>768</v>
      </c>
      <c r="L1" s="15" t="s">
        <v>775</v>
      </c>
      <c r="M1" s="15" t="s">
        <v>772</v>
      </c>
      <c r="N1" s="15" t="s">
        <v>776</v>
      </c>
      <c r="O1" s="18" t="s">
        <v>769</v>
      </c>
      <c r="P1" s="18" t="s">
        <v>770</v>
      </c>
      <c r="Q1" s="18" t="s">
        <v>771</v>
      </c>
      <c r="R1" s="18" t="s">
        <v>777</v>
      </c>
      <c r="S1" s="2" t="s">
        <v>3</v>
      </c>
      <c r="T1" s="2" t="s">
        <v>4</v>
      </c>
      <c r="U1" s="68" t="s">
        <v>806</v>
      </c>
      <c r="V1" s="2" t="s">
        <v>5</v>
      </c>
    </row>
    <row r="2" spans="1:22" x14ac:dyDescent="0.25">
      <c r="A2" s="54">
        <v>1</v>
      </c>
      <c r="B2" s="54" t="s">
        <v>6</v>
      </c>
      <c r="C2" s="51">
        <v>3</v>
      </c>
      <c r="D2" s="51">
        <v>5</v>
      </c>
      <c r="E2" s="51">
        <v>0</v>
      </c>
      <c r="F2" s="51">
        <v>1</v>
      </c>
      <c r="G2" s="14">
        <v>6</v>
      </c>
      <c r="H2" s="14">
        <v>10</v>
      </c>
      <c r="I2" s="14">
        <v>0</v>
      </c>
      <c r="J2" s="14">
        <v>1</v>
      </c>
      <c r="K2" s="52">
        <v>7</v>
      </c>
      <c r="L2" s="52">
        <v>8</v>
      </c>
      <c r="M2" s="52"/>
      <c r="N2" s="52"/>
      <c r="O2" s="64">
        <v>0</v>
      </c>
      <c r="P2" s="64">
        <v>4</v>
      </c>
      <c r="Q2" s="64"/>
      <c r="R2" s="64"/>
      <c r="S2" s="54">
        <f>SUM(C2,E2,G2,I2,K2,M2,O2)</f>
        <v>16</v>
      </c>
      <c r="T2" s="54">
        <f>SUM(D2,F2,H2,J2,L2,N2,P2)</f>
        <v>29</v>
      </c>
      <c r="U2" s="69">
        <f>(S2/T2)</f>
        <v>0.55172413793103448</v>
      </c>
      <c r="V2" s="54" t="s">
        <v>165</v>
      </c>
    </row>
    <row r="3" spans="1:22" x14ac:dyDescent="0.25">
      <c r="A3" s="54">
        <v>2</v>
      </c>
      <c r="B3" s="54" t="s">
        <v>7</v>
      </c>
      <c r="C3" s="51">
        <v>4</v>
      </c>
      <c r="D3" s="51">
        <v>5</v>
      </c>
      <c r="E3" s="51"/>
      <c r="F3" s="51"/>
      <c r="G3" s="14">
        <v>10</v>
      </c>
      <c r="H3" s="14">
        <v>10</v>
      </c>
      <c r="I3" s="14">
        <v>2</v>
      </c>
      <c r="J3" s="14">
        <v>2</v>
      </c>
      <c r="K3" s="52">
        <v>8</v>
      </c>
      <c r="L3" s="52">
        <v>8</v>
      </c>
      <c r="M3" s="52"/>
      <c r="N3" s="52"/>
      <c r="O3" s="64">
        <v>4</v>
      </c>
      <c r="P3" s="64">
        <v>4</v>
      </c>
      <c r="Q3" s="64"/>
      <c r="R3" s="64"/>
      <c r="S3" s="54">
        <f t="shared" ref="S3:S51" si="0">SUM(C3,E3,G3,I3,K3,M3,O3)</f>
        <v>28</v>
      </c>
      <c r="T3" s="54">
        <f t="shared" ref="T3:T51" si="1">SUM(D3,F3,H3,J3,L3,N3,P3)</f>
        <v>29</v>
      </c>
      <c r="U3" s="69">
        <f t="shared" ref="U3:U49" si="2">(S3/T3)</f>
        <v>0.96551724137931039</v>
      </c>
      <c r="V3" s="54" t="s">
        <v>166</v>
      </c>
    </row>
    <row r="4" spans="1:22" x14ac:dyDescent="0.25">
      <c r="A4" s="54">
        <v>3</v>
      </c>
      <c r="B4" s="54" t="s">
        <v>8</v>
      </c>
      <c r="C4" s="51">
        <v>4</v>
      </c>
      <c r="D4" s="51">
        <v>5</v>
      </c>
      <c r="E4" s="51"/>
      <c r="F4" s="51"/>
      <c r="G4" s="14">
        <v>10</v>
      </c>
      <c r="H4" s="14">
        <v>10</v>
      </c>
      <c r="I4" s="14">
        <v>1</v>
      </c>
      <c r="J4" s="14">
        <v>1</v>
      </c>
      <c r="K4" s="52">
        <v>8</v>
      </c>
      <c r="L4" s="52">
        <v>8</v>
      </c>
      <c r="M4" s="52"/>
      <c r="N4" s="52"/>
      <c r="O4" s="64">
        <v>3</v>
      </c>
      <c r="P4" s="64">
        <v>4</v>
      </c>
      <c r="Q4" s="64"/>
      <c r="R4" s="64"/>
      <c r="S4" s="54">
        <f t="shared" si="0"/>
        <v>26</v>
      </c>
      <c r="T4" s="54">
        <f t="shared" si="1"/>
        <v>28</v>
      </c>
      <c r="U4" s="69">
        <f t="shared" si="2"/>
        <v>0.9285714285714286</v>
      </c>
      <c r="V4" s="54" t="s">
        <v>158</v>
      </c>
    </row>
    <row r="5" spans="1:22" x14ac:dyDescent="0.25">
      <c r="A5" s="54">
        <v>4</v>
      </c>
      <c r="B5" s="54" t="s">
        <v>9</v>
      </c>
      <c r="C5" s="51">
        <v>5</v>
      </c>
      <c r="D5" s="51">
        <v>5</v>
      </c>
      <c r="E5" s="51"/>
      <c r="F5" s="51"/>
      <c r="G5" s="14">
        <v>10</v>
      </c>
      <c r="H5" s="14">
        <v>10</v>
      </c>
      <c r="I5" s="14">
        <v>1</v>
      </c>
      <c r="J5" s="14">
        <v>1</v>
      </c>
      <c r="K5" s="52">
        <v>8</v>
      </c>
      <c r="L5" s="52">
        <v>8</v>
      </c>
      <c r="M5" s="52"/>
      <c r="N5" s="52"/>
      <c r="O5" s="64">
        <v>4</v>
      </c>
      <c r="P5" s="64">
        <v>4</v>
      </c>
      <c r="Q5" s="64"/>
      <c r="R5" s="64"/>
      <c r="S5" s="54">
        <f t="shared" si="0"/>
        <v>28</v>
      </c>
      <c r="T5" s="54">
        <f t="shared" si="1"/>
        <v>28</v>
      </c>
      <c r="U5" s="69">
        <f t="shared" si="2"/>
        <v>1</v>
      </c>
      <c r="V5" s="54" t="s">
        <v>162</v>
      </c>
    </row>
    <row r="6" spans="1:22" x14ac:dyDescent="0.25">
      <c r="A6" s="54">
        <v>5</v>
      </c>
      <c r="B6" s="54" t="s">
        <v>10</v>
      </c>
      <c r="C6" s="51">
        <v>3</v>
      </c>
      <c r="D6" s="51">
        <v>5</v>
      </c>
      <c r="E6" s="51">
        <v>2</v>
      </c>
      <c r="F6" s="51">
        <v>2</v>
      </c>
      <c r="G6" s="14">
        <v>9</v>
      </c>
      <c r="H6" s="14">
        <v>10</v>
      </c>
      <c r="I6" s="14">
        <v>2</v>
      </c>
      <c r="J6" s="14">
        <v>2</v>
      </c>
      <c r="K6" s="52">
        <v>8</v>
      </c>
      <c r="L6" s="52">
        <v>8</v>
      </c>
      <c r="M6" s="52"/>
      <c r="N6" s="52"/>
      <c r="O6" s="64">
        <v>4</v>
      </c>
      <c r="P6" s="64">
        <v>4</v>
      </c>
      <c r="Q6" s="64"/>
      <c r="R6" s="64"/>
      <c r="S6" s="54">
        <f t="shared" si="0"/>
        <v>28</v>
      </c>
      <c r="T6" s="54">
        <f t="shared" si="1"/>
        <v>31</v>
      </c>
      <c r="U6" s="69">
        <f t="shared" si="2"/>
        <v>0.90322580645161288</v>
      </c>
      <c r="V6" s="54" t="s">
        <v>167</v>
      </c>
    </row>
    <row r="7" spans="1:22" x14ac:dyDescent="0.25">
      <c r="A7" s="54">
        <v>6</v>
      </c>
      <c r="B7" s="54" t="s">
        <v>11</v>
      </c>
      <c r="C7" s="51">
        <v>4</v>
      </c>
      <c r="D7" s="51">
        <v>5</v>
      </c>
      <c r="E7" s="51">
        <v>0</v>
      </c>
      <c r="F7" s="51">
        <v>1</v>
      </c>
      <c r="G7" s="14">
        <v>10</v>
      </c>
      <c r="H7" s="14">
        <v>10</v>
      </c>
      <c r="I7" s="14">
        <v>1</v>
      </c>
      <c r="J7" s="14">
        <v>1</v>
      </c>
      <c r="K7" s="52">
        <v>8</v>
      </c>
      <c r="L7" s="52">
        <v>8</v>
      </c>
      <c r="M7" s="52"/>
      <c r="N7" s="52"/>
      <c r="O7" s="64">
        <v>3</v>
      </c>
      <c r="P7" s="64">
        <v>4</v>
      </c>
      <c r="Q7" s="64"/>
      <c r="R7" s="64"/>
      <c r="S7" s="54">
        <f t="shared" si="0"/>
        <v>26</v>
      </c>
      <c r="T7" s="54">
        <f t="shared" si="1"/>
        <v>29</v>
      </c>
      <c r="U7" s="69">
        <f t="shared" si="2"/>
        <v>0.89655172413793105</v>
      </c>
      <c r="V7" s="54" t="s">
        <v>165</v>
      </c>
    </row>
    <row r="8" spans="1:22" x14ac:dyDescent="0.25">
      <c r="A8" s="54">
        <v>7</v>
      </c>
      <c r="B8" s="54" t="s">
        <v>12</v>
      </c>
      <c r="C8" s="51">
        <v>5</v>
      </c>
      <c r="D8" s="51">
        <v>5</v>
      </c>
      <c r="E8" s="51"/>
      <c r="F8" s="51"/>
      <c r="G8" s="14">
        <v>9</v>
      </c>
      <c r="H8" s="14">
        <v>10</v>
      </c>
      <c r="I8" s="14">
        <v>2</v>
      </c>
      <c r="J8" s="14">
        <v>2</v>
      </c>
      <c r="K8" s="52">
        <v>8</v>
      </c>
      <c r="L8" s="52">
        <v>8</v>
      </c>
      <c r="M8" s="52"/>
      <c r="N8" s="52"/>
      <c r="O8" s="64">
        <v>4</v>
      </c>
      <c r="P8" s="64">
        <v>4</v>
      </c>
      <c r="Q8" s="64"/>
      <c r="R8" s="64"/>
      <c r="S8" s="54">
        <f t="shared" si="0"/>
        <v>28</v>
      </c>
      <c r="T8" s="54">
        <f t="shared" si="1"/>
        <v>29</v>
      </c>
      <c r="U8" s="69">
        <f t="shared" si="2"/>
        <v>0.96551724137931039</v>
      </c>
      <c r="V8" s="54" t="s">
        <v>166</v>
      </c>
    </row>
    <row r="9" spans="1:22" x14ac:dyDescent="0.25">
      <c r="A9" s="54">
        <v>8</v>
      </c>
      <c r="B9" s="54" t="s">
        <v>13</v>
      </c>
      <c r="C9" s="51">
        <v>4</v>
      </c>
      <c r="D9" s="51">
        <v>5</v>
      </c>
      <c r="E9" s="51"/>
      <c r="F9" s="51"/>
      <c r="G9" s="14">
        <v>9</v>
      </c>
      <c r="H9" s="14">
        <v>10</v>
      </c>
      <c r="I9" s="14">
        <v>1</v>
      </c>
      <c r="J9" s="14">
        <v>1</v>
      </c>
      <c r="K9" s="52">
        <v>7</v>
      </c>
      <c r="L9" s="52">
        <v>8</v>
      </c>
      <c r="M9" s="52"/>
      <c r="N9" s="52"/>
      <c r="O9" s="64">
        <v>3</v>
      </c>
      <c r="P9" s="64">
        <v>4</v>
      </c>
      <c r="Q9" s="64"/>
      <c r="R9" s="64"/>
      <c r="S9" s="54">
        <f t="shared" si="0"/>
        <v>24</v>
      </c>
      <c r="T9" s="54">
        <f t="shared" si="1"/>
        <v>28</v>
      </c>
      <c r="U9" s="69">
        <f t="shared" si="2"/>
        <v>0.8571428571428571</v>
      </c>
      <c r="V9" s="54" t="s">
        <v>158</v>
      </c>
    </row>
    <row r="10" spans="1:22" x14ac:dyDescent="0.25">
      <c r="A10" s="54">
        <v>9</v>
      </c>
      <c r="B10" s="54" t="s">
        <v>14</v>
      </c>
      <c r="C10" s="51">
        <v>5</v>
      </c>
      <c r="D10" s="51">
        <v>5</v>
      </c>
      <c r="E10" s="51"/>
      <c r="F10" s="51"/>
      <c r="G10" s="14">
        <v>8</v>
      </c>
      <c r="H10" s="14">
        <v>10</v>
      </c>
      <c r="I10" s="14">
        <v>1</v>
      </c>
      <c r="J10" s="14">
        <v>1</v>
      </c>
      <c r="K10" s="52">
        <v>7</v>
      </c>
      <c r="L10" s="52">
        <v>8</v>
      </c>
      <c r="M10" s="52"/>
      <c r="N10" s="52"/>
      <c r="O10" s="64">
        <v>3</v>
      </c>
      <c r="P10" s="64">
        <v>4</v>
      </c>
      <c r="Q10" s="64"/>
      <c r="R10" s="64"/>
      <c r="S10" s="54">
        <f t="shared" si="0"/>
        <v>24</v>
      </c>
      <c r="T10" s="54">
        <f t="shared" si="1"/>
        <v>28</v>
      </c>
      <c r="U10" s="69">
        <f t="shared" si="2"/>
        <v>0.8571428571428571</v>
      </c>
      <c r="V10" s="54" t="s">
        <v>162</v>
      </c>
    </row>
    <row r="11" spans="1:22" x14ac:dyDescent="0.25">
      <c r="A11" s="54">
        <v>10</v>
      </c>
      <c r="B11" s="54" t="s">
        <v>15</v>
      </c>
      <c r="C11" s="51">
        <v>4</v>
      </c>
      <c r="D11" s="51">
        <v>5</v>
      </c>
      <c r="E11" s="51">
        <v>2</v>
      </c>
      <c r="F11" s="51">
        <v>2</v>
      </c>
      <c r="G11" s="14">
        <v>9</v>
      </c>
      <c r="H11" s="14">
        <v>10</v>
      </c>
      <c r="I11" s="14">
        <v>2</v>
      </c>
      <c r="J11" s="14">
        <v>2</v>
      </c>
      <c r="K11" s="52">
        <v>7</v>
      </c>
      <c r="L11" s="52">
        <v>8</v>
      </c>
      <c r="M11" s="52"/>
      <c r="N11" s="52"/>
      <c r="O11" s="64">
        <v>3</v>
      </c>
      <c r="P11" s="64">
        <v>4</v>
      </c>
      <c r="Q11" s="64"/>
      <c r="R11" s="64"/>
      <c r="S11" s="54">
        <f t="shared" si="0"/>
        <v>27</v>
      </c>
      <c r="T11" s="54">
        <f t="shared" si="1"/>
        <v>31</v>
      </c>
      <c r="U11" s="69">
        <f t="shared" si="2"/>
        <v>0.87096774193548387</v>
      </c>
      <c r="V11" s="54" t="s">
        <v>167</v>
      </c>
    </row>
    <row r="12" spans="1:22" x14ac:dyDescent="0.25">
      <c r="A12" s="54">
        <v>11</v>
      </c>
      <c r="B12" s="54" t="s">
        <v>16</v>
      </c>
      <c r="C12" s="51">
        <v>4</v>
      </c>
      <c r="D12" s="51">
        <v>5</v>
      </c>
      <c r="E12" s="51">
        <v>0</v>
      </c>
      <c r="F12" s="51">
        <v>1</v>
      </c>
      <c r="G12" s="14">
        <v>10</v>
      </c>
      <c r="H12" s="14">
        <v>10</v>
      </c>
      <c r="I12" s="14">
        <v>1</v>
      </c>
      <c r="J12" s="14">
        <v>1</v>
      </c>
      <c r="K12" s="52">
        <v>8</v>
      </c>
      <c r="L12" s="52">
        <v>8</v>
      </c>
      <c r="M12" s="52"/>
      <c r="N12" s="52"/>
      <c r="O12" s="64">
        <v>4</v>
      </c>
      <c r="P12" s="64">
        <v>4</v>
      </c>
      <c r="Q12" s="64"/>
      <c r="R12" s="64"/>
      <c r="S12" s="54">
        <f t="shared" si="0"/>
        <v>27</v>
      </c>
      <c r="T12" s="54">
        <f t="shared" si="1"/>
        <v>29</v>
      </c>
      <c r="U12" s="69">
        <f t="shared" si="2"/>
        <v>0.93103448275862066</v>
      </c>
      <c r="V12" s="54" t="s">
        <v>165</v>
      </c>
    </row>
    <row r="13" spans="1:22" x14ac:dyDescent="0.25">
      <c r="A13" s="54">
        <v>12</v>
      </c>
      <c r="B13" s="54" t="s">
        <v>17</v>
      </c>
      <c r="C13" s="51">
        <v>5</v>
      </c>
      <c r="D13" s="51">
        <v>5</v>
      </c>
      <c r="E13" s="51"/>
      <c r="F13" s="51"/>
      <c r="G13" s="14">
        <v>10</v>
      </c>
      <c r="H13" s="14">
        <v>10</v>
      </c>
      <c r="I13" s="14">
        <v>2</v>
      </c>
      <c r="J13" s="14">
        <v>2</v>
      </c>
      <c r="K13" s="52">
        <v>8</v>
      </c>
      <c r="L13" s="52">
        <v>8</v>
      </c>
      <c r="M13" s="52"/>
      <c r="N13" s="52"/>
      <c r="O13" s="64">
        <v>4</v>
      </c>
      <c r="P13" s="64">
        <v>4</v>
      </c>
      <c r="Q13" s="64"/>
      <c r="R13" s="64"/>
      <c r="S13" s="54">
        <f t="shared" si="0"/>
        <v>29</v>
      </c>
      <c r="T13" s="54">
        <f t="shared" si="1"/>
        <v>29</v>
      </c>
      <c r="U13" s="69">
        <f t="shared" si="2"/>
        <v>1</v>
      </c>
      <c r="V13" s="54" t="s">
        <v>166</v>
      </c>
    </row>
    <row r="14" spans="1:22" x14ac:dyDescent="0.25">
      <c r="A14" s="54">
        <v>13</v>
      </c>
      <c r="B14" s="54" t="s">
        <v>18</v>
      </c>
      <c r="C14" s="51">
        <v>3</v>
      </c>
      <c r="D14" s="51">
        <v>5</v>
      </c>
      <c r="E14" s="51"/>
      <c r="F14" s="51"/>
      <c r="G14" s="14">
        <v>8</v>
      </c>
      <c r="H14" s="14">
        <v>10</v>
      </c>
      <c r="I14" s="14">
        <v>0</v>
      </c>
      <c r="J14" s="14">
        <v>1</v>
      </c>
      <c r="K14" s="52">
        <v>6</v>
      </c>
      <c r="L14" s="52">
        <v>8</v>
      </c>
      <c r="M14" s="52"/>
      <c r="N14" s="52"/>
      <c r="O14" s="64">
        <v>3</v>
      </c>
      <c r="P14" s="64">
        <v>4</v>
      </c>
      <c r="Q14" s="64"/>
      <c r="R14" s="64"/>
      <c r="S14" s="54">
        <f t="shared" si="0"/>
        <v>20</v>
      </c>
      <c r="T14" s="54">
        <f t="shared" si="1"/>
        <v>28</v>
      </c>
      <c r="U14" s="69">
        <f t="shared" si="2"/>
        <v>0.7142857142857143</v>
      </c>
      <c r="V14" s="54" t="s">
        <v>158</v>
      </c>
    </row>
    <row r="15" spans="1:22" x14ac:dyDescent="0.25">
      <c r="A15" s="54">
        <v>14</v>
      </c>
      <c r="B15" s="54" t="s">
        <v>19</v>
      </c>
      <c r="C15" s="51">
        <v>5</v>
      </c>
      <c r="D15" s="51">
        <v>5</v>
      </c>
      <c r="E15" s="51"/>
      <c r="F15" s="51"/>
      <c r="G15" s="14">
        <v>10</v>
      </c>
      <c r="H15" s="14">
        <v>10</v>
      </c>
      <c r="I15" s="14">
        <v>1</v>
      </c>
      <c r="J15" s="14">
        <v>1</v>
      </c>
      <c r="K15" s="52">
        <v>8</v>
      </c>
      <c r="L15" s="52">
        <v>8</v>
      </c>
      <c r="M15" s="52"/>
      <c r="N15" s="52"/>
      <c r="O15" s="64">
        <v>4</v>
      </c>
      <c r="P15" s="64">
        <v>4</v>
      </c>
      <c r="Q15" s="64"/>
      <c r="R15" s="64"/>
      <c r="S15" s="54">
        <f t="shared" si="0"/>
        <v>28</v>
      </c>
      <c r="T15" s="54">
        <f t="shared" si="1"/>
        <v>28</v>
      </c>
      <c r="U15" s="69">
        <f t="shared" si="2"/>
        <v>1</v>
      </c>
      <c r="V15" s="54" t="s">
        <v>162</v>
      </c>
    </row>
    <row r="16" spans="1:22" x14ac:dyDescent="0.25">
      <c r="A16" s="54">
        <v>15</v>
      </c>
      <c r="B16" s="54" t="s">
        <v>20</v>
      </c>
      <c r="C16" s="51">
        <v>5</v>
      </c>
      <c r="D16" s="51">
        <v>5</v>
      </c>
      <c r="E16" s="51">
        <v>2</v>
      </c>
      <c r="F16" s="51">
        <v>2</v>
      </c>
      <c r="G16" s="14">
        <v>8</v>
      </c>
      <c r="H16" s="14">
        <v>10</v>
      </c>
      <c r="I16" s="14">
        <v>2</v>
      </c>
      <c r="J16" s="14">
        <v>2</v>
      </c>
      <c r="K16" s="52">
        <v>8</v>
      </c>
      <c r="L16" s="52">
        <v>8</v>
      </c>
      <c r="M16" s="52"/>
      <c r="N16" s="52"/>
      <c r="O16" s="64">
        <v>4</v>
      </c>
      <c r="P16" s="64">
        <v>4</v>
      </c>
      <c r="Q16" s="64"/>
      <c r="R16" s="64"/>
      <c r="S16" s="54">
        <f t="shared" si="0"/>
        <v>29</v>
      </c>
      <c r="T16" s="54">
        <f t="shared" si="1"/>
        <v>31</v>
      </c>
      <c r="U16" s="69">
        <f t="shared" si="2"/>
        <v>0.93548387096774188</v>
      </c>
      <c r="V16" s="54" t="s">
        <v>167</v>
      </c>
    </row>
    <row r="17" spans="1:22" x14ac:dyDescent="0.25">
      <c r="A17" s="54">
        <v>16</v>
      </c>
      <c r="B17" s="54" t="s">
        <v>21</v>
      </c>
      <c r="C17" s="51">
        <v>5</v>
      </c>
      <c r="D17" s="51">
        <v>5</v>
      </c>
      <c r="E17" s="51">
        <v>0</v>
      </c>
      <c r="F17" s="51">
        <v>1</v>
      </c>
      <c r="G17" s="14">
        <v>10</v>
      </c>
      <c r="H17" s="14">
        <v>10</v>
      </c>
      <c r="I17" s="14">
        <v>1</v>
      </c>
      <c r="J17" s="14">
        <v>1</v>
      </c>
      <c r="K17" s="52">
        <v>8</v>
      </c>
      <c r="L17" s="52">
        <v>8</v>
      </c>
      <c r="M17" s="52"/>
      <c r="N17" s="52"/>
      <c r="O17" s="64">
        <v>3</v>
      </c>
      <c r="P17" s="64">
        <v>4</v>
      </c>
      <c r="Q17" s="64"/>
      <c r="R17" s="64"/>
      <c r="S17" s="54">
        <f t="shared" si="0"/>
        <v>27</v>
      </c>
      <c r="T17" s="54">
        <f t="shared" si="1"/>
        <v>29</v>
      </c>
      <c r="U17" s="69">
        <f t="shared" si="2"/>
        <v>0.93103448275862066</v>
      </c>
      <c r="V17" s="54" t="s">
        <v>165</v>
      </c>
    </row>
    <row r="18" spans="1:22" x14ac:dyDescent="0.25">
      <c r="A18" s="54">
        <v>17</v>
      </c>
      <c r="B18" s="54" t="s">
        <v>23</v>
      </c>
      <c r="C18" s="51">
        <v>5</v>
      </c>
      <c r="D18" s="51">
        <v>5</v>
      </c>
      <c r="E18" s="51"/>
      <c r="F18" s="51"/>
      <c r="G18" s="14">
        <v>9</v>
      </c>
      <c r="H18" s="14">
        <v>10</v>
      </c>
      <c r="I18" s="14">
        <v>2</v>
      </c>
      <c r="J18" s="14">
        <v>2</v>
      </c>
      <c r="K18" s="52">
        <v>8</v>
      </c>
      <c r="L18" s="52">
        <v>8</v>
      </c>
      <c r="M18" s="52"/>
      <c r="N18" s="52"/>
      <c r="O18" s="64">
        <v>3</v>
      </c>
      <c r="P18" s="64">
        <v>4</v>
      </c>
      <c r="Q18" s="64"/>
      <c r="R18" s="64"/>
      <c r="S18" s="54">
        <f t="shared" si="0"/>
        <v>27</v>
      </c>
      <c r="T18" s="54">
        <f t="shared" si="1"/>
        <v>29</v>
      </c>
      <c r="U18" s="69">
        <f t="shared" si="2"/>
        <v>0.93103448275862066</v>
      </c>
      <c r="V18" s="54" t="s">
        <v>166</v>
      </c>
    </row>
    <row r="19" spans="1:22" x14ac:dyDescent="0.25">
      <c r="A19" s="54">
        <v>18</v>
      </c>
      <c r="B19" s="54" t="s">
        <v>24</v>
      </c>
      <c r="C19" s="51">
        <v>4</v>
      </c>
      <c r="D19" s="51">
        <v>5</v>
      </c>
      <c r="E19" s="51"/>
      <c r="F19" s="51"/>
      <c r="G19" s="14">
        <v>8</v>
      </c>
      <c r="H19" s="14">
        <v>10</v>
      </c>
      <c r="I19" s="14">
        <v>0</v>
      </c>
      <c r="J19" s="14">
        <v>1</v>
      </c>
      <c r="K19" s="52">
        <v>8</v>
      </c>
      <c r="L19" s="52">
        <v>8</v>
      </c>
      <c r="M19" s="52"/>
      <c r="N19" s="52"/>
      <c r="O19" s="64">
        <v>0</v>
      </c>
      <c r="P19" s="64">
        <v>4</v>
      </c>
      <c r="Q19" s="64"/>
      <c r="R19" s="64"/>
      <c r="S19" s="54">
        <f t="shared" si="0"/>
        <v>20</v>
      </c>
      <c r="T19" s="54">
        <f t="shared" si="1"/>
        <v>28</v>
      </c>
      <c r="U19" s="69">
        <f t="shared" si="2"/>
        <v>0.7142857142857143</v>
      </c>
      <c r="V19" s="54" t="s">
        <v>158</v>
      </c>
    </row>
    <row r="20" spans="1:22" x14ac:dyDescent="0.25">
      <c r="A20" s="54">
        <v>19</v>
      </c>
      <c r="B20" s="54" t="s">
        <v>22</v>
      </c>
      <c r="C20" s="51">
        <v>5</v>
      </c>
      <c r="D20" s="51">
        <v>5</v>
      </c>
      <c r="E20" s="51"/>
      <c r="F20" s="51"/>
      <c r="G20" s="14">
        <v>10</v>
      </c>
      <c r="H20" s="14">
        <v>10</v>
      </c>
      <c r="I20" s="14">
        <v>1</v>
      </c>
      <c r="J20" s="14">
        <v>1</v>
      </c>
      <c r="K20" s="52">
        <v>8</v>
      </c>
      <c r="L20" s="52">
        <v>8</v>
      </c>
      <c r="M20" s="52"/>
      <c r="N20" s="52"/>
      <c r="O20" s="64">
        <v>4</v>
      </c>
      <c r="P20" s="64">
        <v>4</v>
      </c>
      <c r="Q20" s="64"/>
      <c r="R20" s="64"/>
      <c r="S20" s="54">
        <f t="shared" si="0"/>
        <v>28</v>
      </c>
      <c r="T20" s="54">
        <f t="shared" si="1"/>
        <v>28</v>
      </c>
      <c r="U20" s="69">
        <f t="shared" si="2"/>
        <v>1</v>
      </c>
      <c r="V20" s="54" t="s">
        <v>162</v>
      </c>
    </row>
    <row r="21" spans="1:22" x14ac:dyDescent="0.25">
      <c r="A21" s="54">
        <v>20</v>
      </c>
      <c r="B21" s="54" t="s">
        <v>25</v>
      </c>
      <c r="C21" s="51">
        <v>5</v>
      </c>
      <c r="D21" s="51">
        <v>5</v>
      </c>
      <c r="E21" s="51">
        <v>0</v>
      </c>
      <c r="F21" s="51">
        <v>2</v>
      </c>
      <c r="G21" s="14">
        <v>9</v>
      </c>
      <c r="H21" s="14">
        <v>10</v>
      </c>
      <c r="I21" s="14">
        <v>2</v>
      </c>
      <c r="J21" s="14">
        <v>2</v>
      </c>
      <c r="K21" s="52">
        <v>7</v>
      </c>
      <c r="L21" s="52">
        <v>8</v>
      </c>
      <c r="M21" s="52"/>
      <c r="N21" s="52"/>
      <c r="O21" s="64">
        <v>4</v>
      </c>
      <c r="P21" s="64">
        <v>4</v>
      </c>
      <c r="Q21" s="64"/>
      <c r="R21" s="64"/>
      <c r="S21" s="54">
        <f t="shared" si="0"/>
        <v>27</v>
      </c>
      <c r="T21" s="54">
        <f t="shared" si="1"/>
        <v>31</v>
      </c>
      <c r="U21" s="69">
        <f t="shared" si="2"/>
        <v>0.87096774193548387</v>
      </c>
      <c r="V21" s="54" t="s">
        <v>167</v>
      </c>
    </row>
    <row r="22" spans="1:22" x14ac:dyDescent="0.25">
      <c r="A22" s="54">
        <v>21</v>
      </c>
      <c r="B22" s="54" t="s">
        <v>26</v>
      </c>
      <c r="C22" s="51">
        <v>4</v>
      </c>
      <c r="D22" s="51">
        <v>5</v>
      </c>
      <c r="E22" s="51">
        <v>0</v>
      </c>
      <c r="F22" s="51">
        <v>1</v>
      </c>
      <c r="G22" s="14">
        <v>10</v>
      </c>
      <c r="H22" s="14">
        <v>10</v>
      </c>
      <c r="I22" s="14">
        <v>1</v>
      </c>
      <c r="J22" s="14">
        <v>1</v>
      </c>
      <c r="K22" s="52">
        <v>8</v>
      </c>
      <c r="L22" s="52">
        <v>8</v>
      </c>
      <c r="M22" s="52"/>
      <c r="N22" s="52"/>
      <c r="O22" s="64">
        <v>3</v>
      </c>
      <c r="P22" s="64">
        <v>4</v>
      </c>
      <c r="Q22" s="64"/>
      <c r="R22" s="64"/>
      <c r="S22" s="54">
        <f t="shared" si="0"/>
        <v>26</v>
      </c>
      <c r="T22" s="54">
        <f t="shared" si="1"/>
        <v>29</v>
      </c>
      <c r="U22" s="69">
        <f t="shared" si="2"/>
        <v>0.89655172413793105</v>
      </c>
      <c r="V22" s="54" t="s">
        <v>165</v>
      </c>
    </row>
    <row r="23" spans="1:22" x14ac:dyDescent="0.25">
      <c r="A23" s="54">
        <v>22</v>
      </c>
      <c r="B23" s="54" t="s">
        <v>27</v>
      </c>
      <c r="C23" s="51">
        <v>4</v>
      </c>
      <c r="D23" s="51">
        <v>5</v>
      </c>
      <c r="E23" s="51"/>
      <c r="F23" s="51"/>
      <c r="G23" s="14">
        <v>5</v>
      </c>
      <c r="H23" s="14">
        <v>10</v>
      </c>
      <c r="I23" s="14">
        <v>2</v>
      </c>
      <c r="J23" s="14">
        <v>2</v>
      </c>
      <c r="K23" s="52">
        <v>6</v>
      </c>
      <c r="L23" s="52">
        <v>8</v>
      </c>
      <c r="M23" s="52"/>
      <c r="N23" s="52"/>
      <c r="O23" s="64">
        <v>3</v>
      </c>
      <c r="P23" s="64">
        <v>4</v>
      </c>
      <c r="Q23" s="64"/>
      <c r="R23" s="64"/>
      <c r="S23" s="54">
        <f t="shared" si="0"/>
        <v>20</v>
      </c>
      <c r="T23" s="54">
        <f t="shared" si="1"/>
        <v>29</v>
      </c>
      <c r="U23" s="69">
        <f t="shared" si="2"/>
        <v>0.68965517241379315</v>
      </c>
      <c r="V23" s="54" t="s">
        <v>166</v>
      </c>
    </row>
    <row r="24" spans="1:22" x14ac:dyDescent="0.25">
      <c r="A24" s="54">
        <v>23</v>
      </c>
      <c r="B24" s="54" t="s">
        <v>28</v>
      </c>
      <c r="C24" s="51">
        <v>4</v>
      </c>
      <c r="D24" s="51">
        <v>5</v>
      </c>
      <c r="E24" s="51"/>
      <c r="F24" s="51"/>
      <c r="G24" s="14">
        <v>10</v>
      </c>
      <c r="H24" s="14">
        <v>10</v>
      </c>
      <c r="I24" s="14">
        <v>1</v>
      </c>
      <c r="J24" s="14">
        <v>1</v>
      </c>
      <c r="K24" s="52">
        <v>8</v>
      </c>
      <c r="L24" s="52">
        <v>8</v>
      </c>
      <c r="M24" s="52"/>
      <c r="N24" s="52"/>
      <c r="O24" s="64">
        <v>4</v>
      </c>
      <c r="P24" s="64">
        <v>4</v>
      </c>
      <c r="Q24" s="64"/>
      <c r="R24" s="64"/>
      <c r="S24" s="54">
        <f t="shared" si="0"/>
        <v>27</v>
      </c>
      <c r="T24" s="54">
        <f t="shared" si="1"/>
        <v>28</v>
      </c>
      <c r="U24" s="69">
        <f t="shared" si="2"/>
        <v>0.9642857142857143</v>
      </c>
      <c r="V24" s="54" t="s">
        <v>158</v>
      </c>
    </row>
    <row r="25" spans="1:22" x14ac:dyDescent="0.25">
      <c r="A25" s="54">
        <v>24</v>
      </c>
      <c r="B25" s="54" t="s">
        <v>29</v>
      </c>
      <c r="C25" s="51">
        <v>5</v>
      </c>
      <c r="D25" s="51">
        <v>5</v>
      </c>
      <c r="E25" s="51"/>
      <c r="F25" s="51"/>
      <c r="G25" s="14">
        <v>10</v>
      </c>
      <c r="H25" s="14">
        <v>10</v>
      </c>
      <c r="I25" s="14">
        <v>1</v>
      </c>
      <c r="J25" s="14">
        <v>1</v>
      </c>
      <c r="K25" s="52">
        <v>8</v>
      </c>
      <c r="L25" s="52">
        <v>8</v>
      </c>
      <c r="M25" s="52"/>
      <c r="N25" s="52"/>
      <c r="O25" s="64">
        <v>3</v>
      </c>
      <c r="P25" s="64">
        <v>4</v>
      </c>
      <c r="Q25" s="64"/>
      <c r="R25" s="64"/>
      <c r="S25" s="54">
        <f t="shared" si="0"/>
        <v>27</v>
      </c>
      <c r="T25" s="54">
        <f t="shared" si="1"/>
        <v>28</v>
      </c>
      <c r="U25" s="69">
        <f t="shared" si="2"/>
        <v>0.9642857142857143</v>
      </c>
      <c r="V25" s="54" t="s">
        <v>162</v>
      </c>
    </row>
    <row r="26" spans="1:22" x14ac:dyDescent="0.25">
      <c r="A26" s="54">
        <v>25</v>
      </c>
      <c r="B26" s="54" t="s">
        <v>30</v>
      </c>
      <c r="C26" s="51">
        <v>5</v>
      </c>
      <c r="D26" s="51">
        <v>5</v>
      </c>
      <c r="E26" s="51">
        <v>2</v>
      </c>
      <c r="F26" s="51">
        <v>2</v>
      </c>
      <c r="G26" s="14">
        <v>9</v>
      </c>
      <c r="H26" s="14">
        <v>10</v>
      </c>
      <c r="I26" s="14">
        <v>2</v>
      </c>
      <c r="J26" s="14">
        <v>2</v>
      </c>
      <c r="K26" s="52">
        <v>7</v>
      </c>
      <c r="L26" s="52">
        <v>8</v>
      </c>
      <c r="M26" s="52"/>
      <c r="N26" s="52"/>
      <c r="O26" s="64">
        <v>3</v>
      </c>
      <c r="P26" s="64">
        <v>4</v>
      </c>
      <c r="Q26" s="64"/>
      <c r="R26" s="64"/>
      <c r="S26" s="54">
        <f t="shared" si="0"/>
        <v>28</v>
      </c>
      <c r="T26" s="54">
        <f t="shared" si="1"/>
        <v>31</v>
      </c>
      <c r="U26" s="69">
        <f t="shared" si="2"/>
        <v>0.90322580645161288</v>
      </c>
      <c r="V26" s="54" t="s">
        <v>167</v>
      </c>
    </row>
    <row r="27" spans="1:22" x14ac:dyDescent="0.25">
      <c r="A27" s="54">
        <v>26</v>
      </c>
      <c r="B27" s="54" t="s">
        <v>31</v>
      </c>
      <c r="C27" s="51">
        <v>4</v>
      </c>
      <c r="D27" s="51">
        <v>5</v>
      </c>
      <c r="E27" s="51">
        <v>0</v>
      </c>
      <c r="F27" s="51">
        <v>1</v>
      </c>
      <c r="G27" s="14">
        <v>9</v>
      </c>
      <c r="H27" s="14">
        <v>10</v>
      </c>
      <c r="I27" s="14">
        <v>1</v>
      </c>
      <c r="J27" s="14">
        <v>1</v>
      </c>
      <c r="K27" s="52">
        <v>8</v>
      </c>
      <c r="L27" s="52">
        <v>8</v>
      </c>
      <c r="M27" s="52"/>
      <c r="N27" s="52"/>
      <c r="O27" s="64">
        <v>4</v>
      </c>
      <c r="P27" s="64">
        <v>4</v>
      </c>
      <c r="Q27" s="64"/>
      <c r="R27" s="64"/>
      <c r="S27" s="54">
        <f t="shared" si="0"/>
        <v>26</v>
      </c>
      <c r="T27" s="54">
        <f t="shared" si="1"/>
        <v>29</v>
      </c>
      <c r="U27" s="69">
        <f t="shared" si="2"/>
        <v>0.89655172413793105</v>
      </c>
      <c r="V27" s="54" t="s">
        <v>165</v>
      </c>
    </row>
    <row r="28" spans="1:22" x14ac:dyDescent="0.25">
      <c r="A28" s="54">
        <v>27</v>
      </c>
      <c r="B28" s="54" t="s">
        <v>32</v>
      </c>
      <c r="C28" s="51">
        <v>4</v>
      </c>
      <c r="D28" s="51">
        <v>5</v>
      </c>
      <c r="E28" s="51"/>
      <c r="F28" s="51"/>
      <c r="G28" s="14">
        <v>8</v>
      </c>
      <c r="H28" s="14">
        <v>10</v>
      </c>
      <c r="I28" s="14">
        <v>2</v>
      </c>
      <c r="J28" s="14">
        <v>2</v>
      </c>
      <c r="K28" s="52">
        <v>7</v>
      </c>
      <c r="L28" s="52">
        <v>8</v>
      </c>
      <c r="M28" s="52"/>
      <c r="N28" s="52"/>
      <c r="O28" s="64">
        <v>3</v>
      </c>
      <c r="P28" s="64">
        <v>4</v>
      </c>
      <c r="Q28" s="64"/>
      <c r="R28" s="64"/>
      <c r="S28" s="54">
        <f t="shared" si="0"/>
        <v>24</v>
      </c>
      <c r="T28" s="54">
        <f t="shared" si="1"/>
        <v>29</v>
      </c>
      <c r="U28" s="69">
        <f t="shared" si="2"/>
        <v>0.82758620689655171</v>
      </c>
      <c r="V28" s="54" t="s">
        <v>166</v>
      </c>
    </row>
    <row r="29" spans="1:22" x14ac:dyDescent="0.25">
      <c r="A29" s="54">
        <v>28</v>
      </c>
      <c r="B29" s="54" t="s">
        <v>33</v>
      </c>
      <c r="C29" s="51">
        <v>5</v>
      </c>
      <c r="D29" s="51">
        <v>5</v>
      </c>
      <c r="E29" s="51"/>
      <c r="F29" s="51"/>
      <c r="G29" s="14">
        <v>10</v>
      </c>
      <c r="H29" s="14">
        <v>10</v>
      </c>
      <c r="I29" s="14">
        <v>0</v>
      </c>
      <c r="J29" s="14">
        <v>1</v>
      </c>
      <c r="K29" s="52">
        <v>8</v>
      </c>
      <c r="L29" s="52">
        <v>8</v>
      </c>
      <c r="M29" s="52"/>
      <c r="N29" s="52"/>
      <c r="O29" s="64">
        <v>3</v>
      </c>
      <c r="P29" s="64">
        <v>4</v>
      </c>
      <c r="Q29" s="64"/>
      <c r="R29" s="64"/>
      <c r="S29" s="54">
        <f t="shared" si="0"/>
        <v>26</v>
      </c>
      <c r="T29" s="54">
        <f t="shared" si="1"/>
        <v>28</v>
      </c>
      <c r="U29" s="69">
        <f t="shared" si="2"/>
        <v>0.9285714285714286</v>
      </c>
      <c r="V29" s="54" t="s">
        <v>158</v>
      </c>
    </row>
    <row r="30" spans="1:22" x14ac:dyDescent="0.25">
      <c r="A30" s="54">
        <v>29</v>
      </c>
      <c r="B30" s="54" t="s">
        <v>34</v>
      </c>
      <c r="C30" s="51">
        <v>5</v>
      </c>
      <c r="D30" s="51">
        <v>5</v>
      </c>
      <c r="E30" s="51"/>
      <c r="F30" s="51"/>
      <c r="G30" s="14">
        <v>10</v>
      </c>
      <c r="H30" s="14">
        <v>10</v>
      </c>
      <c r="I30" s="14">
        <v>1</v>
      </c>
      <c r="J30" s="14">
        <v>1</v>
      </c>
      <c r="K30" s="52">
        <v>8</v>
      </c>
      <c r="L30" s="52">
        <v>8</v>
      </c>
      <c r="M30" s="52"/>
      <c r="N30" s="52"/>
      <c r="O30" s="64">
        <v>4</v>
      </c>
      <c r="P30" s="64">
        <v>4</v>
      </c>
      <c r="Q30" s="64"/>
      <c r="R30" s="64"/>
      <c r="S30" s="54">
        <f t="shared" si="0"/>
        <v>28</v>
      </c>
      <c r="T30" s="54">
        <f t="shared" si="1"/>
        <v>28</v>
      </c>
      <c r="U30" s="69">
        <f t="shared" si="2"/>
        <v>1</v>
      </c>
      <c r="V30" s="54" t="s">
        <v>162</v>
      </c>
    </row>
    <row r="31" spans="1:22" x14ac:dyDescent="0.25">
      <c r="A31" s="54">
        <v>30</v>
      </c>
      <c r="B31" s="54" t="s">
        <v>35</v>
      </c>
      <c r="C31" s="51">
        <v>5</v>
      </c>
      <c r="D31" s="51">
        <v>5</v>
      </c>
      <c r="E31" s="51">
        <v>2</v>
      </c>
      <c r="F31" s="51">
        <v>2</v>
      </c>
      <c r="G31" s="14">
        <v>10</v>
      </c>
      <c r="H31" s="14">
        <v>10</v>
      </c>
      <c r="I31" s="14">
        <v>2</v>
      </c>
      <c r="J31" s="14">
        <v>2</v>
      </c>
      <c r="K31" s="52">
        <v>8</v>
      </c>
      <c r="L31" s="52">
        <v>8</v>
      </c>
      <c r="M31" s="52"/>
      <c r="N31" s="52"/>
      <c r="O31" s="64">
        <v>4</v>
      </c>
      <c r="P31" s="64">
        <v>4</v>
      </c>
      <c r="Q31" s="64"/>
      <c r="R31" s="64"/>
      <c r="S31" s="54">
        <f t="shared" si="0"/>
        <v>31</v>
      </c>
      <c r="T31" s="54">
        <f t="shared" si="1"/>
        <v>31</v>
      </c>
      <c r="U31" s="69">
        <f t="shared" si="2"/>
        <v>1</v>
      </c>
      <c r="V31" s="54" t="s">
        <v>167</v>
      </c>
    </row>
    <row r="32" spans="1:22" x14ac:dyDescent="0.25">
      <c r="A32" s="54">
        <v>31</v>
      </c>
      <c r="B32" s="54" t="s">
        <v>36</v>
      </c>
      <c r="C32" s="51">
        <v>5</v>
      </c>
      <c r="D32" s="51">
        <v>5</v>
      </c>
      <c r="E32" s="51">
        <v>0</v>
      </c>
      <c r="F32" s="51">
        <v>1</v>
      </c>
      <c r="G32" s="14">
        <v>4</v>
      </c>
      <c r="H32" s="14">
        <v>10</v>
      </c>
      <c r="I32" s="14">
        <v>1</v>
      </c>
      <c r="J32" s="14">
        <v>1</v>
      </c>
      <c r="K32" s="52">
        <v>7</v>
      </c>
      <c r="L32" s="52">
        <v>8</v>
      </c>
      <c r="M32" s="52"/>
      <c r="N32" s="52"/>
      <c r="O32" s="64">
        <v>2</v>
      </c>
      <c r="P32" s="64">
        <v>4</v>
      </c>
      <c r="Q32" s="64"/>
      <c r="R32" s="64"/>
      <c r="S32" s="54">
        <f t="shared" si="0"/>
        <v>19</v>
      </c>
      <c r="T32" s="54">
        <f t="shared" si="1"/>
        <v>29</v>
      </c>
      <c r="U32" s="69">
        <f t="shared" si="2"/>
        <v>0.65517241379310343</v>
      </c>
      <c r="V32" s="54" t="s">
        <v>165</v>
      </c>
    </row>
    <row r="33" spans="1:22" x14ac:dyDescent="0.25">
      <c r="A33" s="54">
        <v>32</v>
      </c>
      <c r="B33" s="54" t="s">
        <v>37</v>
      </c>
      <c r="C33" s="51">
        <v>5</v>
      </c>
      <c r="D33" s="51">
        <v>5</v>
      </c>
      <c r="E33" s="51"/>
      <c r="F33" s="51"/>
      <c r="G33" s="14">
        <v>10</v>
      </c>
      <c r="H33" s="14">
        <v>10</v>
      </c>
      <c r="I33" s="14">
        <v>2</v>
      </c>
      <c r="J33" s="14">
        <v>2</v>
      </c>
      <c r="K33" s="52">
        <v>8</v>
      </c>
      <c r="L33" s="52">
        <v>8</v>
      </c>
      <c r="M33" s="52"/>
      <c r="N33" s="52"/>
      <c r="O33" s="64">
        <v>4</v>
      </c>
      <c r="P33" s="64">
        <v>4</v>
      </c>
      <c r="Q33" s="64"/>
      <c r="R33" s="64"/>
      <c r="S33" s="54">
        <f t="shared" si="0"/>
        <v>29</v>
      </c>
      <c r="T33" s="54">
        <f t="shared" si="1"/>
        <v>29</v>
      </c>
      <c r="U33" s="69">
        <f t="shared" si="2"/>
        <v>1</v>
      </c>
      <c r="V33" s="54" t="s">
        <v>166</v>
      </c>
    </row>
    <row r="34" spans="1:22" x14ac:dyDescent="0.25">
      <c r="A34" s="54">
        <v>33</v>
      </c>
      <c r="B34" s="54" t="s">
        <v>38</v>
      </c>
      <c r="C34" s="51">
        <v>5</v>
      </c>
      <c r="D34" s="51">
        <v>5</v>
      </c>
      <c r="E34" s="51"/>
      <c r="F34" s="51"/>
      <c r="G34" s="14">
        <v>10</v>
      </c>
      <c r="H34" s="14">
        <v>10</v>
      </c>
      <c r="I34" s="14">
        <v>1</v>
      </c>
      <c r="J34" s="14">
        <v>1</v>
      </c>
      <c r="K34" s="52">
        <v>8</v>
      </c>
      <c r="L34" s="52">
        <v>8</v>
      </c>
      <c r="M34" s="52"/>
      <c r="N34" s="52"/>
      <c r="O34" s="64">
        <v>4</v>
      </c>
      <c r="P34" s="64">
        <v>4</v>
      </c>
      <c r="Q34" s="64"/>
      <c r="R34" s="64"/>
      <c r="S34" s="54">
        <f t="shared" si="0"/>
        <v>28</v>
      </c>
      <c r="T34" s="54">
        <f t="shared" si="1"/>
        <v>28</v>
      </c>
      <c r="U34" s="69">
        <f t="shared" si="2"/>
        <v>1</v>
      </c>
      <c r="V34" s="54" t="s">
        <v>158</v>
      </c>
    </row>
    <row r="35" spans="1:22" x14ac:dyDescent="0.25">
      <c r="A35" s="54">
        <v>34</v>
      </c>
      <c r="B35" s="54" t="s">
        <v>39</v>
      </c>
      <c r="C35" s="51">
        <v>5</v>
      </c>
      <c r="D35" s="51">
        <v>5</v>
      </c>
      <c r="E35" s="51"/>
      <c r="F35" s="51"/>
      <c r="G35" s="14">
        <v>8</v>
      </c>
      <c r="H35" s="14">
        <v>10</v>
      </c>
      <c r="I35" s="14">
        <v>1</v>
      </c>
      <c r="J35" s="14">
        <v>1</v>
      </c>
      <c r="K35" s="52">
        <v>8</v>
      </c>
      <c r="L35" s="52">
        <v>8</v>
      </c>
      <c r="M35" s="52"/>
      <c r="N35" s="52"/>
      <c r="O35" s="64">
        <v>4</v>
      </c>
      <c r="P35" s="64">
        <v>4</v>
      </c>
      <c r="Q35" s="64"/>
      <c r="R35" s="64"/>
      <c r="S35" s="54">
        <f t="shared" si="0"/>
        <v>26</v>
      </c>
      <c r="T35" s="54">
        <f t="shared" si="1"/>
        <v>28</v>
      </c>
      <c r="U35" s="69">
        <f t="shared" si="2"/>
        <v>0.9285714285714286</v>
      </c>
      <c r="V35" s="54" t="s">
        <v>162</v>
      </c>
    </row>
    <row r="36" spans="1:22" x14ac:dyDescent="0.25">
      <c r="A36" s="54">
        <v>35</v>
      </c>
      <c r="B36" s="54" t="s">
        <v>40</v>
      </c>
      <c r="C36" s="51">
        <v>5</v>
      </c>
      <c r="D36" s="51">
        <v>5</v>
      </c>
      <c r="E36" s="51">
        <v>2</v>
      </c>
      <c r="F36" s="51">
        <v>2</v>
      </c>
      <c r="G36" s="14">
        <v>10</v>
      </c>
      <c r="H36" s="14">
        <v>10</v>
      </c>
      <c r="I36" s="14">
        <v>2</v>
      </c>
      <c r="J36" s="14">
        <v>2</v>
      </c>
      <c r="K36" s="52">
        <v>8</v>
      </c>
      <c r="L36" s="52">
        <v>8</v>
      </c>
      <c r="M36" s="52"/>
      <c r="N36" s="52"/>
      <c r="O36" s="64">
        <v>4</v>
      </c>
      <c r="P36" s="64">
        <v>4</v>
      </c>
      <c r="Q36" s="64"/>
      <c r="R36" s="64"/>
      <c r="S36" s="54">
        <f t="shared" si="0"/>
        <v>31</v>
      </c>
      <c r="T36" s="54">
        <f t="shared" si="1"/>
        <v>31</v>
      </c>
      <c r="U36" s="69">
        <f t="shared" si="2"/>
        <v>1</v>
      </c>
      <c r="V36" s="54" t="s">
        <v>167</v>
      </c>
    </row>
    <row r="37" spans="1:22" x14ac:dyDescent="0.25">
      <c r="A37" s="54">
        <v>36</v>
      </c>
      <c r="B37" s="54" t="s">
        <v>41</v>
      </c>
      <c r="C37" s="51">
        <v>4</v>
      </c>
      <c r="D37" s="51">
        <v>5</v>
      </c>
      <c r="E37" s="51">
        <v>0</v>
      </c>
      <c r="F37" s="51">
        <v>1</v>
      </c>
      <c r="G37" s="14">
        <v>10</v>
      </c>
      <c r="H37" s="14">
        <v>10</v>
      </c>
      <c r="I37" s="14">
        <v>1</v>
      </c>
      <c r="J37" s="14">
        <v>1</v>
      </c>
      <c r="K37" s="52">
        <v>8</v>
      </c>
      <c r="L37" s="52">
        <v>8</v>
      </c>
      <c r="M37" s="52"/>
      <c r="N37" s="52"/>
      <c r="O37" s="64">
        <v>4</v>
      </c>
      <c r="P37" s="64">
        <v>4</v>
      </c>
      <c r="Q37" s="64"/>
      <c r="R37" s="64"/>
      <c r="S37" s="54">
        <f t="shared" si="0"/>
        <v>27</v>
      </c>
      <c r="T37" s="54">
        <f t="shared" si="1"/>
        <v>29</v>
      </c>
      <c r="U37" s="69">
        <f t="shared" si="2"/>
        <v>0.93103448275862066</v>
      </c>
      <c r="V37" s="54" t="s">
        <v>165</v>
      </c>
    </row>
    <row r="38" spans="1:22" x14ac:dyDescent="0.25">
      <c r="A38" s="54">
        <v>37</v>
      </c>
      <c r="B38" s="54" t="s">
        <v>42</v>
      </c>
      <c r="C38" s="51">
        <v>5</v>
      </c>
      <c r="D38" s="51">
        <v>5</v>
      </c>
      <c r="E38" s="51"/>
      <c r="F38" s="51"/>
      <c r="G38" s="14">
        <v>6</v>
      </c>
      <c r="H38" s="14">
        <v>10</v>
      </c>
      <c r="I38" s="14">
        <v>2</v>
      </c>
      <c r="J38" s="14">
        <v>2</v>
      </c>
      <c r="K38" s="52">
        <v>7</v>
      </c>
      <c r="L38" s="52">
        <v>8</v>
      </c>
      <c r="M38" s="52"/>
      <c r="N38" s="52"/>
      <c r="O38" s="64">
        <v>3</v>
      </c>
      <c r="P38" s="64">
        <v>4</v>
      </c>
      <c r="Q38" s="64"/>
      <c r="R38" s="64"/>
      <c r="S38" s="54">
        <f t="shared" si="0"/>
        <v>23</v>
      </c>
      <c r="T38" s="54">
        <f t="shared" si="1"/>
        <v>29</v>
      </c>
      <c r="U38" s="69">
        <f t="shared" si="2"/>
        <v>0.7931034482758621</v>
      </c>
      <c r="V38" s="54" t="s">
        <v>166</v>
      </c>
    </row>
    <row r="39" spans="1:22" x14ac:dyDescent="0.25">
      <c r="A39" s="54">
        <v>38</v>
      </c>
      <c r="B39" s="54" t="s">
        <v>43</v>
      </c>
      <c r="C39" s="51">
        <v>0</v>
      </c>
      <c r="D39" s="51">
        <v>5</v>
      </c>
      <c r="E39" s="51"/>
      <c r="F39" s="51"/>
      <c r="G39" s="14" t="s">
        <v>794</v>
      </c>
      <c r="H39" s="14">
        <v>10</v>
      </c>
      <c r="I39" s="14">
        <v>0</v>
      </c>
      <c r="J39" s="14">
        <v>1</v>
      </c>
      <c r="K39" s="52">
        <v>0</v>
      </c>
      <c r="L39" s="52">
        <v>8</v>
      </c>
      <c r="M39" s="52"/>
      <c r="N39" s="52"/>
      <c r="O39" s="64">
        <v>0</v>
      </c>
      <c r="P39" s="64">
        <v>4</v>
      </c>
      <c r="Q39" s="64"/>
      <c r="R39" s="64"/>
      <c r="S39" s="54">
        <f t="shared" si="0"/>
        <v>0</v>
      </c>
      <c r="T39" s="54">
        <f t="shared" si="1"/>
        <v>28</v>
      </c>
      <c r="U39" s="69">
        <f t="shared" si="2"/>
        <v>0</v>
      </c>
      <c r="V39" s="54" t="s">
        <v>158</v>
      </c>
    </row>
    <row r="40" spans="1:22" x14ac:dyDescent="0.25">
      <c r="A40" s="54">
        <v>39</v>
      </c>
      <c r="B40" s="54" t="s">
        <v>44</v>
      </c>
      <c r="C40" s="51">
        <v>1</v>
      </c>
      <c r="D40" s="51">
        <v>5</v>
      </c>
      <c r="E40" s="51"/>
      <c r="F40" s="51"/>
      <c r="G40" s="14">
        <v>6</v>
      </c>
      <c r="H40" s="14">
        <v>10</v>
      </c>
      <c r="I40" s="14" t="s">
        <v>794</v>
      </c>
      <c r="J40" s="14">
        <v>1</v>
      </c>
      <c r="K40" s="52">
        <v>4</v>
      </c>
      <c r="L40" s="52">
        <v>8</v>
      </c>
      <c r="M40" s="52"/>
      <c r="N40" s="52"/>
      <c r="O40" s="64">
        <v>1</v>
      </c>
      <c r="P40" s="64">
        <v>4</v>
      </c>
      <c r="Q40" s="64"/>
      <c r="R40" s="64"/>
      <c r="S40" s="54">
        <f t="shared" si="0"/>
        <v>12</v>
      </c>
      <c r="T40" s="54">
        <f t="shared" si="1"/>
        <v>28</v>
      </c>
      <c r="U40" s="69">
        <f t="shared" si="2"/>
        <v>0.42857142857142855</v>
      </c>
      <c r="V40" s="54" t="s">
        <v>162</v>
      </c>
    </row>
    <row r="41" spans="1:22" x14ac:dyDescent="0.25">
      <c r="A41" s="54">
        <v>40</v>
      </c>
      <c r="B41" s="54" t="s">
        <v>45</v>
      </c>
      <c r="C41" s="51">
        <v>0</v>
      </c>
      <c r="D41" s="51">
        <v>5</v>
      </c>
      <c r="E41" s="51">
        <v>2</v>
      </c>
      <c r="F41" s="51">
        <v>2</v>
      </c>
      <c r="G41" s="14">
        <v>2</v>
      </c>
      <c r="H41" s="14">
        <v>10</v>
      </c>
      <c r="I41" s="14">
        <v>2</v>
      </c>
      <c r="J41" s="14">
        <v>2</v>
      </c>
      <c r="K41" s="52">
        <v>3</v>
      </c>
      <c r="L41" s="52">
        <v>8</v>
      </c>
      <c r="M41" s="52"/>
      <c r="N41" s="52"/>
      <c r="O41" s="64">
        <v>0</v>
      </c>
      <c r="P41" s="64">
        <v>4</v>
      </c>
      <c r="Q41" s="64"/>
      <c r="R41" s="64"/>
      <c r="S41" s="54">
        <f t="shared" si="0"/>
        <v>9</v>
      </c>
      <c r="T41" s="54">
        <f t="shared" si="1"/>
        <v>31</v>
      </c>
      <c r="U41" s="69">
        <f t="shared" si="2"/>
        <v>0.29032258064516131</v>
      </c>
      <c r="V41" s="54" t="s">
        <v>167</v>
      </c>
    </row>
    <row r="42" spans="1:22" x14ac:dyDescent="0.25">
      <c r="A42" s="54">
        <v>41</v>
      </c>
      <c r="B42" s="54" t="s">
        <v>46</v>
      </c>
      <c r="C42" s="51">
        <v>4</v>
      </c>
      <c r="D42" s="51">
        <v>5</v>
      </c>
      <c r="E42" s="51">
        <v>0</v>
      </c>
      <c r="F42" s="51">
        <v>1</v>
      </c>
      <c r="G42" s="14">
        <v>8</v>
      </c>
      <c r="H42" s="14">
        <v>10</v>
      </c>
      <c r="I42" s="14">
        <v>1</v>
      </c>
      <c r="J42" s="14">
        <v>1</v>
      </c>
      <c r="K42" s="52">
        <v>8</v>
      </c>
      <c r="L42" s="52">
        <v>8</v>
      </c>
      <c r="M42" s="52"/>
      <c r="N42" s="52"/>
      <c r="O42" s="64">
        <v>4</v>
      </c>
      <c r="P42" s="64">
        <v>4</v>
      </c>
      <c r="Q42" s="64"/>
      <c r="R42" s="64"/>
      <c r="S42" s="54">
        <f t="shared" si="0"/>
        <v>25</v>
      </c>
      <c r="T42" s="54">
        <f t="shared" si="1"/>
        <v>29</v>
      </c>
      <c r="U42" s="69">
        <f t="shared" si="2"/>
        <v>0.86206896551724133</v>
      </c>
      <c r="V42" s="54" t="s">
        <v>165</v>
      </c>
    </row>
    <row r="43" spans="1:22" x14ac:dyDescent="0.25">
      <c r="A43" s="54">
        <v>42</v>
      </c>
      <c r="B43" s="54" t="s">
        <v>47</v>
      </c>
      <c r="C43" s="51">
        <v>3</v>
      </c>
      <c r="D43" s="51">
        <v>5</v>
      </c>
      <c r="E43" s="51"/>
      <c r="F43" s="51"/>
      <c r="G43" s="14">
        <v>8</v>
      </c>
      <c r="H43" s="14">
        <v>10</v>
      </c>
      <c r="I43" s="14">
        <v>2</v>
      </c>
      <c r="J43" s="14">
        <v>2</v>
      </c>
      <c r="K43" s="52">
        <v>8</v>
      </c>
      <c r="L43" s="52">
        <v>8</v>
      </c>
      <c r="M43" s="52"/>
      <c r="N43" s="52"/>
      <c r="O43" s="64">
        <v>3</v>
      </c>
      <c r="P43" s="64">
        <v>4</v>
      </c>
      <c r="Q43" s="64"/>
      <c r="R43" s="64"/>
      <c r="S43" s="54">
        <f t="shared" si="0"/>
        <v>24</v>
      </c>
      <c r="T43" s="54">
        <f t="shared" si="1"/>
        <v>29</v>
      </c>
      <c r="U43" s="69">
        <f t="shared" si="2"/>
        <v>0.82758620689655171</v>
      </c>
      <c r="V43" s="54" t="s">
        <v>166</v>
      </c>
    </row>
    <row r="44" spans="1:22" x14ac:dyDescent="0.25">
      <c r="A44" s="54">
        <v>43</v>
      </c>
      <c r="B44" s="54" t="s">
        <v>48</v>
      </c>
      <c r="C44" s="51">
        <v>1</v>
      </c>
      <c r="D44" s="51">
        <v>5</v>
      </c>
      <c r="E44" s="51"/>
      <c r="F44" s="51"/>
      <c r="G44" s="14">
        <v>8</v>
      </c>
      <c r="H44" s="14">
        <v>10</v>
      </c>
      <c r="I44" s="14">
        <v>1</v>
      </c>
      <c r="J44" s="14">
        <v>1</v>
      </c>
      <c r="K44" s="52">
        <v>8</v>
      </c>
      <c r="L44" s="52">
        <v>8</v>
      </c>
      <c r="M44" s="52"/>
      <c r="N44" s="52"/>
      <c r="O44" s="64">
        <v>4</v>
      </c>
      <c r="P44" s="64">
        <v>4</v>
      </c>
      <c r="Q44" s="64"/>
      <c r="R44" s="64"/>
      <c r="S44" s="54">
        <f t="shared" si="0"/>
        <v>22</v>
      </c>
      <c r="T44" s="54">
        <f t="shared" si="1"/>
        <v>28</v>
      </c>
      <c r="U44" s="69">
        <f t="shared" si="2"/>
        <v>0.7857142857142857</v>
      </c>
      <c r="V44" s="54" t="s">
        <v>158</v>
      </c>
    </row>
    <row r="45" spans="1:22" x14ac:dyDescent="0.25">
      <c r="A45" s="54">
        <v>44</v>
      </c>
      <c r="B45" s="54" t="s">
        <v>49</v>
      </c>
      <c r="C45" s="51">
        <v>2</v>
      </c>
      <c r="D45" s="51">
        <v>5</v>
      </c>
      <c r="E45" s="51"/>
      <c r="F45" s="51"/>
      <c r="G45" s="14">
        <v>4</v>
      </c>
      <c r="H45" s="14">
        <v>10</v>
      </c>
      <c r="I45" s="14">
        <v>1</v>
      </c>
      <c r="J45" s="14">
        <v>1</v>
      </c>
      <c r="K45" s="52">
        <v>6</v>
      </c>
      <c r="L45" s="52">
        <v>8</v>
      </c>
      <c r="M45" s="52"/>
      <c r="N45" s="52"/>
      <c r="O45" s="64">
        <v>3</v>
      </c>
      <c r="P45" s="64">
        <v>4</v>
      </c>
      <c r="Q45" s="64"/>
      <c r="R45" s="64"/>
      <c r="S45" s="54">
        <f t="shared" si="0"/>
        <v>16</v>
      </c>
      <c r="T45" s="54">
        <f t="shared" si="1"/>
        <v>28</v>
      </c>
      <c r="U45" s="69">
        <f t="shared" si="2"/>
        <v>0.5714285714285714</v>
      </c>
      <c r="V45" s="54" t="s">
        <v>162</v>
      </c>
    </row>
    <row r="46" spans="1:22" x14ac:dyDescent="0.25">
      <c r="A46" s="54">
        <v>45</v>
      </c>
      <c r="B46" s="54" t="s">
        <v>50</v>
      </c>
      <c r="C46" s="51">
        <v>4</v>
      </c>
      <c r="D46" s="51">
        <v>5</v>
      </c>
      <c r="E46" s="51">
        <v>2</v>
      </c>
      <c r="F46" s="51">
        <v>2</v>
      </c>
      <c r="G46" s="14">
        <v>6</v>
      </c>
      <c r="H46" s="14">
        <v>10</v>
      </c>
      <c r="I46" s="14">
        <v>2</v>
      </c>
      <c r="J46" s="14">
        <v>2</v>
      </c>
      <c r="K46" s="52">
        <v>6</v>
      </c>
      <c r="L46" s="52">
        <v>8</v>
      </c>
      <c r="M46" s="52"/>
      <c r="N46" s="52"/>
      <c r="O46" s="64">
        <v>3</v>
      </c>
      <c r="P46" s="64">
        <v>4</v>
      </c>
      <c r="Q46" s="64"/>
      <c r="R46" s="64"/>
      <c r="S46" s="54">
        <f t="shared" si="0"/>
        <v>23</v>
      </c>
      <c r="T46" s="54">
        <f t="shared" si="1"/>
        <v>31</v>
      </c>
      <c r="U46" s="69">
        <f t="shared" si="2"/>
        <v>0.74193548387096775</v>
      </c>
      <c r="V46" s="54" t="s">
        <v>167</v>
      </c>
    </row>
    <row r="47" spans="1:22" x14ac:dyDescent="0.25">
      <c r="A47" s="54">
        <v>46</v>
      </c>
      <c r="B47" s="54" t="s">
        <v>51</v>
      </c>
      <c r="C47" s="51">
        <v>1</v>
      </c>
      <c r="D47" s="51">
        <v>5</v>
      </c>
      <c r="E47" s="51"/>
      <c r="F47" s="51"/>
      <c r="G47" s="14">
        <v>1</v>
      </c>
      <c r="H47" s="14">
        <v>1</v>
      </c>
      <c r="I47" s="14">
        <v>0</v>
      </c>
      <c r="J47" s="14">
        <v>1</v>
      </c>
      <c r="K47" s="52">
        <v>3</v>
      </c>
      <c r="L47" s="52">
        <v>5</v>
      </c>
      <c r="M47" s="52"/>
      <c r="N47" s="52"/>
      <c r="O47" s="64">
        <v>0</v>
      </c>
      <c r="P47" s="64">
        <v>4</v>
      </c>
      <c r="Q47" s="64"/>
      <c r="R47" s="64"/>
      <c r="S47" s="54">
        <f t="shared" si="0"/>
        <v>5</v>
      </c>
      <c r="T47" s="54">
        <f t="shared" si="1"/>
        <v>16</v>
      </c>
      <c r="U47" s="69">
        <f t="shared" si="2"/>
        <v>0.3125</v>
      </c>
      <c r="V47" s="54" t="s">
        <v>165</v>
      </c>
    </row>
    <row r="48" spans="1:22" x14ac:dyDescent="0.25">
      <c r="A48" s="54">
        <v>47</v>
      </c>
      <c r="B48" s="54" t="s">
        <v>52</v>
      </c>
      <c r="C48" s="51">
        <v>2</v>
      </c>
      <c r="D48" s="51">
        <v>5</v>
      </c>
      <c r="E48" s="51"/>
      <c r="F48" s="51"/>
      <c r="G48" s="14"/>
      <c r="H48" s="14"/>
      <c r="I48" s="14"/>
      <c r="J48" s="14"/>
      <c r="K48" s="52">
        <v>3</v>
      </c>
      <c r="L48" s="52">
        <v>3</v>
      </c>
      <c r="M48" s="52"/>
      <c r="N48" s="52"/>
      <c r="O48" s="64">
        <v>0</v>
      </c>
      <c r="P48" s="64">
        <v>4</v>
      </c>
      <c r="Q48" s="64"/>
      <c r="R48" s="64"/>
      <c r="S48" s="54">
        <f t="shared" si="0"/>
        <v>5</v>
      </c>
      <c r="T48" s="54">
        <f t="shared" si="1"/>
        <v>12</v>
      </c>
      <c r="U48" s="69">
        <f t="shared" si="2"/>
        <v>0.41666666666666669</v>
      </c>
      <c r="V48" s="54" t="s">
        <v>167</v>
      </c>
    </row>
    <row r="49" spans="1:22" x14ac:dyDescent="0.25">
      <c r="A49" s="54">
        <v>48</v>
      </c>
      <c r="B49" s="54" t="s">
        <v>105</v>
      </c>
      <c r="C49" s="55"/>
      <c r="D49" s="55"/>
      <c r="E49" s="55"/>
      <c r="F49" s="55"/>
      <c r="G49" s="56"/>
      <c r="H49" s="56"/>
      <c r="I49" s="56"/>
      <c r="J49" s="56"/>
      <c r="K49" s="57"/>
      <c r="L49" s="52"/>
      <c r="M49" s="57"/>
      <c r="N49" s="57"/>
      <c r="O49" s="64">
        <v>0</v>
      </c>
      <c r="P49" s="64">
        <v>4</v>
      </c>
      <c r="Q49" s="65"/>
      <c r="R49" s="65"/>
      <c r="S49" s="54">
        <f t="shared" si="0"/>
        <v>0</v>
      </c>
      <c r="T49" s="54">
        <f t="shared" si="1"/>
        <v>4</v>
      </c>
      <c r="U49" s="69">
        <f t="shared" si="2"/>
        <v>0</v>
      </c>
      <c r="V49" s="59" t="s">
        <v>167</v>
      </c>
    </row>
    <row r="50" spans="1:22" x14ac:dyDescent="0.25">
      <c r="A50" s="54">
        <v>49</v>
      </c>
      <c r="B50" s="54" t="s">
        <v>106</v>
      </c>
      <c r="C50" s="55"/>
      <c r="D50" s="55"/>
      <c r="E50" s="55"/>
      <c r="F50" s="55"/>
      <c r="G50" s="56"/>
      <c r="H50" s="56"/>
      <c r="I50" s="56"/>
      <c r="J50" s="56"/>
      <c r="K50" s="57"/>
      <c r="L50" s="52"/>
      <c r="M50" s="57"/>
      <c r="N50" s="57"/>
      <c r="O50" s="65"/>
      <c r="P50" s="64"/>
      <c r="Q50" s="65"/>
      <c r="R50" s="65"/>
      <c r="S50" s="54">
        <f t="shared" si="0"/>
        <v>0</v>
      </c>
      <c r="T50" s="54">
        <f t="shared" si="1"/>
        <v>0</v>
      </c>
      <c r="U50" s="69"/>
      <c r="V50" s="59" t="s">
        <v>166</v>
      </c>
    </row>
    <row r="51" spans="1:22" x14ac:dyDescent="0.25">
      <c r="A51" s="54">
        <v>50</v>
      </c>
      <c r="B51" s="54" t="s">
        <v>107</v>
      </c>
      <c r="C51" s="55"/>
      <c r="D51" s="55"/>
      <c r="E51" s="55"/>
      <c r="F51" s="55"/>
      <c r="G51" s="14"/>
      <c r="H51" s="56"/>
      <c r="I51" s="56"/>
      <c r="J51" s="56"/>
      <c r="K51" s="57"/>
      <c r="L51" s="52"/>
      <c r="M51" s="57"/>
      <c r="N51" s="57"/>
      <c r="O51" s="65"/>
      <c r="P51" s="64"/>
      <c r="Q51" s="65"/>
      <c r="R51" s="65"/>
      <c r="S51" s="54">
        <f t="shared" si="0"/>
        <v>0</v>
      </c>
      <c r="T51" s="54">
        <f t="shared" si="1"/>
        <v>0</v>
      </c>
      <c r="U51" s="69"/>
      <c r="V51" s="59" t="s">
        <v>166</v>
      </c>
    </row>
    <row r="53" spans="1:22" ht="30" x14ac:dyDescent="0.25">
      <c r="C53" s="60"/>
      <c r="D53" s="72" t="s">
        <v>778</v>
      </c>
      <c r="E53" s="62"/>
      <c r="F53" s="72" t="s">
        <v>779</v>
      </c>
    </row>
    <row r="54" spans="1:22" ht="30" x14ac:dyDescent="0.25">
      <c r="C54" s="61"/>
      <c r="D54" s="72" t="s">
        <v>807</v>
      </c>
      <c r="E54" s="66"/>
      <c r="F54" s="73" t="s">
        <v>750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topLeftCell="A22" workbookViewId="0">
      <selection activeCell="U1" sqref="U1:U1048576"/>
    </sheetView>
  </sheetViews>
  <sheetFormatPr defaultRowHeight="15" x14ac:dyDescent="0.25"/>
  <cols>
    <col min="1" max="1" width="3.28515625" bestFit="1" customWidth="1"/>
    <col min="2" max="2" width="7" bestFit="1" customWidth="1"/>
    <col min="3" max="3" width="9" style="84" bestFit="1" customWidth="1"/>
    <col min="4" max="4" width="10.85546875" style="84" bestFit="1" customWidth="1"/>
    <col min="5" max="5" width="8.140625" style="84" bestFit="1" customWidth="1"/>
    <col min="6" max="6" width="9.5703125" style="84" customWidth="1"/>
    <col min="7" max="7" width="11.5703125" style="84" customWidth="1"/>
    <col min="8" max="8" width="6" style="84" customWidth="1"/>
    <col min="9" max="9" width="8.28515625" style="84" customWidth="1"/>
    <col min="10" max="10" width="7.5703125" style="84" customWidth="1"/>
    <col min="11" max="11" width="8.140625" style="84" customWidth="1"/>
    <col min="12" max="12" width="6" style="84" customWidth="1"/>
    <col min="13" max="13" width="8.5703125" style="84" customWidth="1"/>
    <col min="14" max="14" width="7.5703125" style="84" customWidth="1"/>
    <col min="15" max="15" width="8.140625" style="84" bestFit="1" customWidth="1"/>
    <col min="16" max="16" width="6" style="84" bestFit="1" customWidth="1"/>
    <col min="17" max="17" width="8.5703125" style="84" bestFit="1" customWidth="1"/>
    <col min="18" max="18" width="6" style="84" bestFit="1" customWidth="1"/>
    <col min="19" max="19" width="7.140625" style="84" bestFit="1" customWidth="1"/>
    <col min="20" max="20" width="5.5703125" style="84" bestFit="1" customWidth="1"/>
    <col min="21" max="21" width="8.5703125" style="93" bestFit="1" customWidth="1"/>
    <col min="22" max="22" width="6.140625" style="84" bestFit="1" customWidth="1"/>
    <col min="23" max="16384" width="9.140625" style="84"/>
  </cols>
  <sheetData>
    <row r="1" spans="1:22" s="3" customFormat="1" ht="101.25" x14ac:dyDescent="0.2">
      <c r="A1" s="2" t="s">
        <v>0</v>
      </c>
      <c r="B1" s="2" t="s">
        <v>1</v>
      </c>
      <c r="C1" s="11" t="s">
        <v>766</v>
      </c>
      <c r="D1" s="11" t="s">
        <v>792</v>
      </c>
      <c r="E1" s="11" t="s">
        <v>767</v>
      </c>
      <c r="F1" s="11" t="s">
        <v>774</v>
      </c>
      <c r="G1" s="7" t="s">
        <v>802</v>
      </c>
      <c r="H1" s="7" t="s">
        <v>810</v>
      </c>
      <c r="I1" s="7" t="s">
        <v>804</v>
      </c>
      <c r="J1" s="7" t="s">
        <v>805</v>
      </c>
      <c r="K1" s="15" t="s">
        <v>768</v>
      </c>
      <c r="L1" s="15" t="s">
        <v>787</v>
      </c>
      <c r="M1" s="15" t="s">
        <v>772</v>
      </c>
      <c r="N1" s="15" t="s">
        <v>776</v>
      </c>
      <c r="O1" s="18" t="s">
        <v>769</v>
      </c>
      <c r="P1" s="18" t="s">
        <v>770</v>
      </c>
      <c r="Q1" s="18" t="s">
        <v>771</v>
      </c>
      <c r="R1" s="18" t="s">
        <v>777</v>
      </c>
      <c r="S1" s="2" t="s">
        <v>3</v>
      </c>
      <c r="T1" s="2" t="s">
        <v>4</v>
      </c>
      <c r="U1" s="68" t="s">
        <v>806</v>
      </c>
      <c r="V1" s="2" t="s">
        <v>5</v>
      </c>
    </row>
    <row r="2" spans="1:22" customFormat="1" x14ac:dyDescent="0.25">
      <c r="A2" s="4">
        <v>1</v>
      </c>
      <c r="B2" s="4" t="s">
        <v>222</v>
      </c>
      <c r="C2" s="12">
        <v>10</v>
      </c>
      <c r="D2" s="12">
        <v>10</v>
      </c>
      <c r="E2" s="12">
        <v>2</v>
      </c>
      <c r="F2" s="12">
        <v>2</v>
      </c>
      <c r="G2" s="8">
        <v>8</v>
      </c>
      <c r="H2" s="8">
        <v>8</v>
      </c>
      <c r="I2" s="8">
        <v>1</v>
      </c>
      <c r="J2" s="8">
        <v>1</v>
      </c>
      <c r="K2" s="16">
        <v>9</v>
      </c>
      <c r="L2" s="16">
        <v>9</v>
      </c>
      <c r="M2" s="16">
        <v>2</v>
      </c>
      <c r="N2" s="16">
        <v>2</v>
      </c>
      <c r="O2" s="20">
        <v>3</v>
      </c>
      <c r="P2" s="20">
        <v>4</v>
      </c>
      <c r="Q2" s="20"/>
      <c r="R2" s="20"/>
      <c r="S2" s="4">
        <f>SUM(C2,E2,G2,I2,K2,M2,O2,Q2)</f>
        <v>35</v>
      </c>
      <c r="T2" s="4">
        <f>SUM(D2,F2,H2,J2,L2,N2,P2,R2)</f>
        <v>36</v>
      </c>
      <c r="U2" s="92">
        <f>SUM(S2/T2)</f>
        <v>0.97222222222222221</v>
      </c>
      <c r="V2" s="4" t="s">
        <v>320</v>
      </c>
    </row>
    <row r="3" spans="1:22" customFormat="1" x14ac:dyDescent="0.25">
      <c r="A3" s="4">
        <v>2</v>
      </c>
      <c r="B3" s="4" t="s">
        <v>223</v>
      </c>
      <c r="C3" s="12">
        <v>10</v>
      </c>
      <c r="D3" s="12">
        <v>10</v>
      </c>
      <c r="E3" s="12">
        <v>0</v>
      </c>
      <c r="F3" s="12">
        <v>1</v>
      </c>
      <c r="G3" s="8">
        <v>7</v>
      </c>
      <c r="H3" s="8">
        <v>8</v>
      </c>
      <c r="I3" s="8">
        <v>1</v>
      </c>
      <c r="J3" s="8">
        <v>1</v>
      </c>
      <c r="K3" s="16">
        <v>8</v>
      </c>
      <c r="L3" s="16">
        <v>9</v>
      </c>
      <c r="M3" s="16">
        <v>2</v>
      </c>
      <c r="N3" s="16">
        <v>2</v>
      </c>
      <c r="O3" s="20">
        <v>3</v>
      </c>
      <c r="P3" s="20">
        <v>4</v>
      </c>
      <c r="Q3" s="20"/>
      <c r="R3" s="20"/>
      <c r="S3" s="4">
        <f t="shared" ref="S3:S49" si="0">SUM(C3,E3,G3,I3,K3,M3,O3,Q3)</f>
        <v>31</v>
      </c>
      <c r="T3" s="4">
        <f t="shared" ref="T3:T49" si="1">SUM(D3,F3,H3,J3,L3,N3,P3,R3)</f>
        <v>35</v>
      </c>
      <c r="U3" s="92">
        <f t="shared" ref="U3:U49" si="2">SUM(S3/T3)</f>
        <v>0.88571428571428568</v>
      </c>
      <c r="V3" s="4" t="s">
        <v>321</v>
      </c>
    </row>
    <row r="4" spans="1:22" customFormat="1" x14ac:dyDescent="0.25">
      <c r="A4" s="4">
        <v>3</v>
      </c>
      <c r="B4" s="4" t="s">
        <v>224</v>
      </c>
      <c r="C4" s="12">
        <v>9</v>
      </c>
      <c r="D4" s="12">
        <v>10</v>
      </c>
      <c r="E4" s="12">
        <v>2</v>
      </c>
      <c r="F4" s="12">
        <v>2</v>
      </c>
      <c r="G4" s="8">
        <v>8</v>
      </c>
      <c r="H4" s="8">
        <v>8</v>
      </c>
      <c r="I4" s="8">
        <v>2</v>
      </c>
      <c r="J4" s="8">
        <v>2</v>
      </c>
      <c r="K4" s="16">
        <v>7</v>
      </c>
      <c r="L4" s="16">
        <v>9</v>
      </c>
      <c r="M4" s="16">
        <v>1</v>
      </c>
      <c r="N4" s="16">
        <v>2</v>
      </c>
      <c r="O4" s="20">
        <v>2</v>
      </c>
      <c r="P4" s="20">
        <v>4</v>
      </c>
      <c r="Q4" s="20"/>
      <c r="R4" s="20"/>
      <c r="S4" s="4">
        <f t="shared" si="0"/>
        <v>31</v>
      </c>
      <c r="T4" s="4">
        <f t="shared" si="1"/>
        <v>37</v>
      </c>
      <c r="U4" s="92">
        <f t="shared" si="2"/>
        <v>0.83783783783783783</v>
      </c>
      <c r="V4" s="4" t="s">
        <v>581</v>
      </c>
    </row>
    <row r="5" spans="1:22" customFormat="1" x14ac:dyDescent="0.25">
      <c r="A5" s="4">
        <v>4</v>
      </c>
      <c r="B5" s="4" t="s">
        <v>225</v>
      </c>
      <c r="C5" s="12">
        <v>10</v>
      </c>
      <c r="D5" s="12">
        <v>10</v>
      </c>
      <c r="E5" s="12">
        <v>2</v>
      </c>
      <c r="F5" s="12">
        <v>2</v>
      </c>
      <c r="G5" s="8">
        <v>8</v>
      </c>
      <c r="H5" s="8">
        <v>8</v>
      </c>
      <c r="I5" s="8">
        <v>1</v>
      </c>
      <c r="J5" s="8">
        <v>1</v>
      </c>
      <c r="K5" s="16">
        <v>9</v>
      </c>
      <c r="L5" s="16">
        <v>9</v>
      </c>
      <c r="M5" s="16">
        <v>1</v>
      </c>
      <c r="N5" s="16">
        <v>1</v>
      </c>
      <c r="O5" s="20">
        <v>3</v>
      </c>
      <c r="P5" s="20">
        <v>4</v>
      </c>
      <c r="Q5" s="20"/>
      <c r="R5" s="20"/>
      <c r="S5" s="4">
        <f t="shared" si="0"/>
        <v>34</v>
      </c>
      <c r="T5" s="4">
        <f t="shared" si="1"/>
        <v>35</v>
      </c>
      <c r="U5" s="92">
        <f t="shared" si="2"/>
        <v>0.97142857142857142</v>
      </c>
      <c r="V5" s="4" t="s">
        <v>322</v>
      </c>
    </row>
    <row r="6" spans="1:22" customFormat="1" x14ac:dyDescent="0.25">
      <c r="A6" s="4">
        <v>5</v>
      </c>
      <c r="B6" s="4" t="s">
        <v>226</v>
      </c>
      <c r="C6" s="12">
        <v>8</v>
      </c>
      <c r="D6" s="12">
        <v>10</v>
      </c>
      <c r="E6" s="12">
        <v>2</v>
      </c>
      <c r="F6" s="12">
        <v>2</v>
      </c>
      <c r="G6" s="8">
        <v>7</v>
      </c>
      <c r="H6" s="8">
        <v>8</v>
      </c>
      <c r="I6" s="8">
        <v>1</v>
      </c>
      <c r="J6" s="8">
        <v>2</v>
      </c>
      <c r="K6" s="16">
        <v>7</v>
      </c>
      <c r="L6" s="16">
        <v>9</v>
      </c>
      <c r="M6" s="16">
        <v>1</v>
      </c>
      <c r="N6" s="16">
        <v>2</v>
      </c>
      <c r="O6" s="20">
        <v>2</v>
      </c>
      <c r="P6" s="20">
        <v>4</v>
      </c>
      <c r="Q6" s="20"/>
      <c r="R6" s="20"/>
      <c r="S6" s="4">
        <f t="shared" si="0"/>
        <v>28</v>
      </c>
      <c r="T6" s="4">
        <f t="shared" si="1"/>
        <v>37</v>
      </c>
      <c r="U6" s="92">
        <f t="shared" si="2"/>
        <v>0.7567567567567568</v>
      </c>
      <c r="V6" s="4" t="s">
        <v>692</v>
      </c>
    </row>
    <row r="7" spans="1:22" customFormat="1" x14ac:dyDescent="0.25">
      <c r="A7" s="4">
        <v>6</v>
      </c>
      <c r="B7" s="4" t="s">
        <v>227</v>
      </c>
      <c r="C7" s="12">
        <v>5</v>
      </c>
      <c r="D7" s="12">
        <v>10</v>
      </c>
      <c r="E7" s="12">
        <v>0</v>
      </c>
      <c r="F7" s="12">
        <v>2</v>
      </c>
      <c r="G7" s="8">
        <v>4</v>
      </c>
      <c r="H7" s="8">
        <v>8</v>
      </c>
      <c r="I7" s="8">
        <v>1</v>
      </c>
      <c r="J7" s="8">
        <v>1</v>
      </c>
      <c r="K7" s="16">
        <v>5</v>
      </c>
      <c r="L7" s="16">
        <v>9</v>
      </c>
      <c r="M7" s="16">
        <v>1</v>
      </c>
      <c r="N7" s="16">
        <v>2</v>
      </c>
      <c r="O7" s="20">
        <v>3</v>
      </c>
      <c r="P7" s="20">
        <v>4</v>
      </c>
      <c r="Q7" s="20"/>
      <c r="R7" s="20"/>
      <c r="S7" s="4">
        <f t="shared" si="0"/>
        <v>19</v>
      </c>
      <c r="T7" s="4">
        <f t="shared" si="1"/>
        <v>36</v>
      </c>
      <c r="U7" s="92">
        <f t="shared" si="2"/>
        <v>0.52777777777777779</v>
      </c>
      <c r="V7" s="4" t="s">
        <v>320</v>
      </c>
    </row>
    <row r="8" spans="1:22" customFormat="1" x14ac:dyDescent="0.25">
      <c r="A8" s="4">
        <v>7</v>
      </c>
      <c r="B8" s="4" t="s">
        <v>228</v>
      </c>
      <c r="C8" s="12">
        <v>10</v>
      </c>
      <c r="D8" s="12">
        <v>10</v>
      </c>
      <c r="E8" s="12">
        <v>0</v>
      </c>
      <c r="F8" s="12">
        <v>1</v>
      </c>
      <c r="G8" s="8">
        <v>8</v>
      </c>
      <c r="H8" s="8">
        <v>8</v>
      </c>
      <c r="I8" s="8">
        <v>1</v>
      </c>
      <c r="J8" s="8">
        <v>1</v>
      </c>
      <c r="K8" s="16">
        <v>9</v>
      </c>
      <c r="L8" s="16">
        <v>9</v>
      </c>
      <c r="M8" s="16">
        <v>2</v>
      </c>
      <c r="N8" s="16">
        <v>2</v>
      </c>
      <c r="O8" s="20">
        <v>3</v>
      </c>
      <c r="P8" s="20">
        <v>4</v>
      </c>
      <c r="Q8" s="20"/>
      <c r="R8" s="20"/>
      <c r="S8" s="4">
        <f t="shared" si="0"/>
        <v>33</v>
      </c>
      <c r="T8" s="4">
        <f t="shared" si="1"/>
        <v>35</v>
      </c>
      <c r="U8" s="92">
        <f t="shared" si="2"/>
        <v>0.94285714285714284</v>
      </c>
      <c r="V8" s="4" t="s">
        <v>321</v>
      </c>
    </row>
    <row r="9" spans="1:22" customFormat="1" x14ac:dyDescent="0.25">
      <c r="A9" s="4">
        <v>8</v>
      </c>
      <c r="B9" s="4" t="s">
        <v>229</v>
      </c>
      <c r="C9" s="12">
        <v>9</v>
      </c>
      <c r="D9" s="12">
        <v>10</v>
      </c>
      <c r="E9" s="12">
        <v>2</v>
      </c>
      <c r="F9" s="12">
        <v>2</v>
      </c>
      <c r="G9" s="8">
        <v>6</v>
      </c>
      <c r="H9" s="8">
        <v>8</v>
      </c>
      <c r="I9" s="8">
        <v>2</v>
      </c>
      <c r="J9" s="8">
        <v>2</v>
      </c>
      <c r="K9" s="16">
        <v>9</v>
      </c>
      <c r="L9" s="16">
        <v>9</v>
      </c>
      <c r="M9" s="16">
        <v>2</v>
      </c>
      <c r="N9" s="16">
        <v>2</v>
      </c>
      <c r="O9" s="20">
        <v>3</v>
      </c>
      <c r="P9" s="20">
        <v>4</v>
      </c>
      <c r="Q9" s="20"/>
      <c r="R9" s="20"/>
      <c r="S9" s="4">
        <f t="shared" si="0"/>
        <v>33</v>
      </c>
      <c r="T9" s="4">
        <f t="shared" si="1"/>
        <v>37</v>
      </c>
      <c r="U9" s="92">
        <f t="shared" si="2"/>
        <v>0.89189189189189189</v>
      </c>
      <c r="V9" s="4" t="s">
        <v>581</v>
      </c>
    </row>
    <row r="10" spans="1:22" customFormat="1" x14ac:dyDescent="0.25">
      <c r="A10" s="4">
        <v>9</v>
      </c>
      <c r="B10" s="4" t="s">
        <v>230</v>
      </c>
      <c r="C10" s="12">
        <v>7</v>
      </c>
      <c r="D10" s="12">
        <v>10</v>
      </c>
      <c r="E10" s="12">
        <v>1</v>
      </c>
      <c r="F10" s="12">
        <v>2</v>
      </c>
      <c r="G10" s="8">
        <v>6</v>
      </c>
      <c r="H10" s="8">
        <v>8</v>
      </c>
      <c r="I10" s="8">
        <v>1</v>
      </c>
      <c r="J10" s="8">
        <v>1</v>
      </c>
      <c r="K10" s="16">
        <v>8</v>
      </c>
      <c r="L10" s="16">
        <v>9</v>
      </c>
      <c r="M10" s="16">
        <v>0</v>
      </c>
      <c r="N10" s="16">
        <v>1</v>
      </c>
      <c r="O10" s="20">
        <v>2</v>
      </c>
      <c r="P10" s="20">
        <v>4</v>
      </c>
      <c r="Q10" s="20"/>
      <c r="R10" s="20"/>
      <c r="S10" s="4">
        <f t="shared" si="0"/>
        <v>25</v>
      </c>
      <c r="T10" s="4">
        <f t="shared" si="1"/>
        <v>35</v>
      </c>
      <c r="U10" s="92">
        <f t="shared" si="2"/>
        <v>0.7142857142857143</v>
      </c>
      <c r="V10" s="4" t="s">
        <v>322</v>
      </c>
    </row>
    <row r="11" spans="1:22" customFormat="1" x14ac:dyDescent="0.25">
      <c r="A11" s="4">
        <v>10</v>
      </c>
      <c r="B11" s="4" t="s">
        <v>231</v>
      </c>
      <c r="C11" s="12">
        <v>9</v>
      </c>
      <c r="D11" s="12">
        <v>10</v>
      </c>
      <c r="E11" s="12">
        <v>2</v>
      </c>
      <c r="F11" s="12">
        <v>2</v>
      </c>
      <c r="G11" s="8">
        <v>8</v>
      </c>
      <c r="H11" s="8">
        <v>8</v>
      </c>
      <c r="I11" s="8">
        <v>2</v>
      </c>
      <c r="J11" s="8">
        <v>2</v>
      </c>
      <c r="K11" s="16">
        <v>9</v>
      </c>
      <c r="L11" s="16">
        <v>9</v>
      </c>
      <c r="M11" s="16">
        <v>1</v>
      </c>
      <c r="N11" s="16">
        <v>2</v>
      </c>
      <c r="O11" s="20">
        <v>3</v>
      </c>
      <c r="P11" s="20">
        <v>4</v>
      </c>
      <c r="Q11" s="20"/>
      <c r="R11" s="20"/>
      <c r="S11" s="4">
        <f t="shared" si="0"/>
        <v>34</v>
      </c>
      <c r="T11" s="4">
        <f t="shared" si="1"/>
        <v>37</v>
      </c>
      <c r="U11" s="92">
        <f t="shared" si="2"/>
        <v>0.91891891891891897</v>
      </c>
      <c r="V11" s="4" t="s">
        <v>692</v>
      </c>
    </row>
    <row r="12" spans="1:22" customFormat="1" x14ac:dyDescent="0.25">
      <c r="A12" s="4">
        <v>11</v>
      </c>
      <c r="B12" s="4" t="s">
        <v>232</v>
      </c>
      <c r="C12" s="12">
        <v>9</v>
      </c>
      <c r="D12" s="12">
        <v>10</v>
      </c>
      <c r="E12" s="12">
        <v>2</v>
      </c>
      <c r="F12" s="12">
        <v>2</v>
      </c>
      <c r="G12" s="8">
        <v>7</v>
      </c>
      <c r="H12" s="8">
        <v>8</v>
      </c>
      <c r="I12" s="8">
        <v>1</v>
      </c>
      <c r="J12" s="8">
        <v>1</v>
      </c>
      <c r="K12" s="16">
        <v>8</v>
      </c>
      <c r="L12" s="16">
        <v>9</v>
      </c>
      <c r="M12" s="16">
        <v>2</v>
      </c>
      <c r="N12" s="16">
        <v>2</v>
      </c>
      <c r="O12" s="20">
        <v>3</v>
      </c>
      <c r="P12" s="20">
        <v>4</v>
      </c>
      <c r="Q12" s="20"/>
      <c r="R12" s="20"/>
      <c r="S12" s="4">
        <f t="shared" si="0"/>
        <v>32</v>
      </c>
      <c r="T12" s="4">
        <f t="shared" si="1"/>
        <v>36</v>
      </c>
      <c r="U12" s="92">
        <f t="shared" si="2"/>
        <v>0.88888888888888884</v>
      </c>
      <c r="V12" s="4" t="s">
        <v>320</v>
      </c>
    </row>
    <row r="13" spans="1:22" customFormat="1" x14ac:dyDescent="0.25">
      <c r="A13" s="4">
        <v>12</v>
      </c>
      <c r="B13" s="4" t="s">
        <v>233</v>
      </c>
      <c r="C13" s="12">
        <v>10</v>
      </c>
      <c r="D13" s="12">
        <v>10</v>
      </c>
      <c r="E13" s="12">
        <v>0</v>
      </c>
      <c r="F13" s="12">
        <v>1</v>
      </c>
      <c r="G13" s="8">
        <v>8</v>
      </c>
      <c r="H13" s="8">
        <v>8</v>
      </c>
      <c r="I13" s="8">
        <v>1</v>
      </c>
      <c r="J13" s="8">
        <v>1</v>
      </c>
      <c r="K13" s="16">
        <v>9</v>
      </c>
      <c r="L13" s="16">
        <v>9</v>
      </c>
      <c r="M13" s="16">
        <v>1</v>
      </c>
      <c r="N13" s="16">
        <v>2</v>
      </c>
      <c r="O13" s="20">
        <v>3</v>
      </c>
      <c r="P13" s="20">
        <v>4</v>
      </c>
      <c r="Q13" s="20"/>
      <c r="R13" s="20"/>
      <c r="S13" s="4">
        <f t="shared" si="0"/>
        <v>32</v>
      </c>
      <c r="T13" s="4">
        <f t="shared" si="1"/>
        <v>35</v>
      </c>
      <c r="U13" s="92">
        <f t="shared" si="2"/>
        <v>0.91428571428571426</v>
      </c>
      <c r="V13" s="4" t="s">
        <v>321</v>
      </c>
    </row>
    <row r="14" spans="1:22" customFormat="1" x14ac:dyDescent="0.25">
      <c r="A14" s="4">
        <v>13</v>
      </c>
      <c r="B14" s="4" t="s">
        <v>234</v>
      </c>
      <c r="C14" s="12">
        <v>9</v>
      </c>
      <c r="D14" s="12">
        <v>10</v>
      </c>
      <c r="E14" s="12">
        <v>1</v>
      </c>
      <c r="F14" s="12">
        <v>2</v>
      </c>
      <c r="G14" s="8">
        <v>6</v>
      </c>
      <c r="H14" s="8">
        <v>8</v>
      </c>
      <c r="I14" s="8">
        <v>2</v>
      </c>
      <c r="J14" s="8">
        <v>2</v>
      </c>
      <c r="K14" s="16">
        <v>9</v>
      </c>
      <c r="L14" s="16">
        <v>9</v>
      </c>
      <c r="M14" s="16">
        <v>2</v>
      </c>
      <c r="N14" s="16">
        <v>2</v>
      </c>
      <c r="O14" s="20">
        <v>2</v>
      </c>
      <c r="P14" s="20">
        <v>4</v>
      </c>
      <c r="Q14" s="20"/>
      <c r="R14" s="20"/>
      <c r="S14" s="4">
        <f t="shared" si="0"/>
        <v>31</v>
      </c>
      <c r="T14" s="4">
        <f t="shared" si="1"/>
        <v>37</v>
      </c>
      <c r="U14" s="92">
        <f t="shared" si="2"/>
        <v>0.83783783783783783</v>
      </c>
      <c r="V14" s="4" t="s">
        <v>581</v>
      </c>
    </row>
    <row r="15" spans="1:22" customFormat="1" x14ac:dyDescent="0.25">
      <c r="A15" s="4">
        <v>14</v>
      </c>
      <c r="B15" s="4" t="s">
        <v>235</v>
      </c>
      <c r="C15" s="12">
        <v>9</v>
      </c>
      <c r="D15" s="12">
        <v>10</v>
      </c>
      <c r="E15" s="12">
        <v>1</v>
      </c>
      <c r="F15" s="12">
        <v>2</v>
      </c>
      <c r="G15" s="8">
        <v>7</v>
      </c>
      <c r="H15" s="8">
        <v>8</v>
      </c>
      <c r="I15" s="8">
        <v>1</v>
      </c>
      <c r="J15" s="8">
        <v>1</v>
      </c>
      <c r="K15" s="16">
        <v>9</v>
      </c>
      <c r="L15" s="16">
        <v>9</v>
      </c>
      <c r="M15" s="16">
        <v>1</v>
      </c>
      <c r="N15" s="16">
        <v>1</v>
      </c>
      <c r="O15" s="20">
        <v>4</v>
      </c>
      <c r="P15" s="20">
        <v>4</v>
      </c>
      <c r="Q15" s="20"/>
      <c r="R15" s="20"/>
      <c r="S15" s="4">
        <f t="shared" si="0"/>
        <v>32</v>
      </c>
      <c r="T15" s="4">
        <f t="shared" si="1"/>
        <v>35</v>
      </c>
      <c r="U15" s="92">
        <f t="shared" si="2"/>
        <v>0.91428571428571426</v>
      </c>
      <c r="V15" s="4" t="s">
        <v>322</v>
      </c>
    </row>
    <row r="16" spans="1:22" customFormat="1" x14ac:dyDescent="0.25">
      <c r="A16" s="4">
        <v>15</v>
      </c>
      <c r="B16" s="4" t="s">
        <v>236</v>
      </c>
      <c r="C16" s="12">
        <v>9</v>
      </c>
      <c r="D16" s="12">
        <v>10</v>
      </c>
      <c r="E16" s="12">
        <v>2</v>
      </c>
      <c r="F16" s="12">
        <v>2</v>
      </c>
      <c r="G16" s="8">
        <v>7</v>
      </c>
      <c r="H16" s="8">
        <v>8</v>
      </c>
      <c r="I16" s="8">
        <v>2</v>
      </c>
      <c r="J16" s="8">
        <v>2</v>
      </c>
      <c r="K16" s="16">
        <v>8</v>
      </c>
      <c r="L16" s="16">
        <v>9</v>
      </c>
      <c r="M16" s="16">
        <v>2</v>
      </c>
      <c r="N16" s="16">
        <v>2</v>
      </c>
      <c r="O16" s="20">
        <v>2</v>
      </c>
      <c r="P16" s="20">
        <v>4</v>
      </c>
      <c r="Q16" s="20"/>
      <c r="R16" s="20"/>
      <c r="S16" s="4">
        <f t="shared" si="0"/>
        <v>32</v>
      </c>
      <c r="T16" s="4">
        <f t="shared" si="1"/>
        <v>37</v>
      </c>
      <c r="U16" s="92">
        <f t="shared" si="2"/>
        <v>0.86486486486486491</v>
      </c>
      <c r="V16" s="4" t="s">
        <v>692</v>
      </c>
    </row>
    <row r="17" spans="1:22" customFormat="1" x14ac:dyDescent="0.25">
      <c r="A17" s="4">
        <v>16</v>
      </c>
      <c r="B17" s="4" t="s">
        <v>237</v>
      </c>
      <c r="C17" s="12">
        <v>7</v>
      </c>
      <c r="D17" s="12">
        <v>10</v>
      </c>
      <c r="E17" s="12">
        <v>2</v>
      </c>
      <c r="F17" s="12">
        <v>2</v>
      </c>
      <c r="G17" s="8">
        <v>5</v>
      </c>
      <c r="H17" s="8">
        <v>8</v>
      </c>
      <c r="I17" s="8">
        <v>0</v>
      </c>
      <c r="J17" s="8">
        <v>1</v>
      </c>
      <c r="K17" s="16">
        <v>6</v>
      </c>
      <c r="L17" s="16">
        <v>9</v>
      </c>
      <c r="M17" s="16">
        <v>2</v>
      </c>
      <c r="N17" s="16">
        <v>2</v>
      </c>
      <c r="O17" s="20">
        <v>2</v>
      </c>
      <c r="P17" s="20">
        <v>4</v>
      </c>
      <c r="Q17" s="20"/>
      <c r="R17" s="20"/>
      <c r="S17" s="4">
        <f t="shared" si="0"/>
        <v>24</v>
      </c>
      <c r="T17" s="4">
        <f t="shared" si="1"/>
        <v>36</v>
      </c>
      <c r="U17" s="92">
        <f t="shared" si="2"/>
        <v>0.66666666666666663</v>
      </c>
      <c r="V17" s="4" t="s">
        <v>320</v>
      </c>
    </row>
    <row r="18" spans="1:22" customFormat="1" x14ac:dyDescent="0.25">
      <c r="A18" s="4">
        <v>17</v>
      </c>
      <c r="B18" s="4" t="s">
        <v>238</v>
      </c>
      <c r="C18" s="12">
        <v>10</v>
      </c>
      <c r="D18" s="12">
        <v>10</v>
      </c>
      <c r="E18" s="12">
        <v>0</v>
      </c>
      <c r="F18" s="12">
        <v>1</v>
      </c>
      <c r="G18" s="8">
        <v>8</v>
      </c>
      <c r="H18" s="8">
        <v>8</v>
      </c>
      <c r="I18" s="8">
        <v>1</v>
      </c>
      <c r="J18" s="8">
        <v>1</v>
      </c>
      <c r="K18" s="16">
        <v>9</v>
      </c>
      <c r="L18" s="16">
        <v>9</v>
      </c>
      <c r="M18" s="16">
        <v>2</v>
      </c>
      <c r="N18" s="16">
        <v>2</v>
      </c>
      <c r="O18" s="20">
        <v>3</v>
      </c>
      <c r="P18" s="20">
        <v>4</v>
      </c>
      <c r="Q18" s="20"/>
      <c r="R18" s="20"/>
      <c r="S18" s="4">
        <f t="shared" si="0"/>
        <v>33</v>
      </c>
      <c r="T18" s="4">
        <f t="shared" si="1"/>
        <v>35</v>
      </c>
      <c r="U18" s="92">
        <f t="shared" si="2"/>
        <v>0.94285714285714284</v>
      </c>
      <c r="V18" s="4" t="s">
        <v>321</v>
      </c>
    </row>
    <row r="19" spans="1:22" customFormat="1" x14ac:dyDescent="0.25">
      <c r="A19" s="4">
        <v>18</v>
      </c>
      <c r="B19" s="4" t="s">
        <v>239</v>
      </c>
      <c r="C19" s="12">
        <v>9</v>
      </c>
      <c r="D19" s="12">
        <v>10</v>
      </c>
      <c r="E19" s="12">
        <v>2</v>
      </c>
      <c r="F19" s="12">
        <v>2</v>
      </c>
      <c r="G19" s="8">
        <v>8</v>
      </c>
      <c r="H19" s="8">
        <v>8</v>
      </c>
      <c r="I19" s="8">
        <v>2</v>
      </c>
      <c r="J19" s="8">
        <v>2</v>
      </c>
      <c r="K19" s="16">
        <v>8</v>
      </c>
      <c r="L19" s="16">
        <v>9</v>
      </c>
      <c r="M19" s="16">
        <v>2</v>
      </c>
      <c r="N19" s="16">
        <v>2</v>
      </c>
      <c r="O19" s="20">
        <v>3</v>
      </c>
      <c r="P19" s="20">
        <v>4</v>
      </c>
      <c r="Q19" s="20"/>
      <c r="R19" s="20"/>
      <c r="S19" s="4">
        <f t="shared" si="0"/>
        <v>34</v>
      </c>
      <c r="T19" s="4">
        <f t="shared" si="1"/>
        <v>37</v>
      </c>
      <c r="U19" s="92">
        <f t="shared" si="2"/>
        <v>0.91891891891891897</v>
      </c>
      <c r="V19" s="4" t="s">
        <v>581</v>
      </c>
    </row>
    <row r="20" spans="1:22" customFormat="1" x14ac:dyDescent="0.25">
      <c r="A20" s="4">
        <v>19</v>
      </c>
      <c r="B20" s="4" t="s">
        <v>240</v>
      </c>
      <c r="C20" s="12">
        <v>9</v>
      </c>
      <c r="D20" s="12">
        <v>10</v>
      </c>
      <c r="E20" s="12">
        <v>2</v>
      </c>
      <c r="F20" s="12">
        <v>2</v>
      </c>
      <c r="G20" s="8">
        <v>3</v>
      </c>
      <c r="H20" s="8">
        <v>8</v>
      </c>
      <c r="I20" s="8">
        <v>1</v>
      </c>
      <c r="J20" s="8">
        <v>1</v>
      </c>
      <c r="K20" s="16">
        <v>6</v>
      </c>
      <c r="L20" s="16">
        <v>9</v>
      </c>
      <c r="M20" s="16">
        <v>1</v>
      </c>
      <c r="N20" s="16">
        <v>1</v>
      </c>
      <c r="O20" s="20">
        <v>2</v>
      </c>
      <c r="P20" s="20">
        <v>4</v>
      </c>
      <c r="Q20" s="20"/>
      <c r="R20" s="20"/>
      <c r="S20" s="4">
        <f t="shared" si="0"/>
        <v>24</v>
      </c>
      <c r="T20" s="4">
        <f t="shared" si="1"/>
        <v>35</v>
      </c>
      <c r="U20" s="92">
        <f t="shared" si="2"/>
        <v>0.68571428571428572</v>
      </c>
      <c r="V20" s="4" t="s">
        <v>322</v>
      </c>
    </row>
    <row r="21" spans="1:22" customFormat="1" x14ac:dyDescent="0.25">
      <c r="A21" s="4">
        <v>20</v>
      </c>
      <c r="B21" s="4" t="s">
        <v>241</v>
      </c>
      <c r="C21" s="12">
        <v>10</v>
      </c>
      <c r="D21" s="12">
        <v>10</v>
      </c>
      <c r="E21" s="12">
        <v>2</v>
      </c>
      <c r="F21" s="12">
        <v>2</v>
      </c>
      <c r="G21" s="8">
        <v>8</v>
      </c>
      <c r="H21" s="8">
        <v>8</v>
      </c>
      <c r="I21" s="8">
        <v>2</v>
      </c>
      <c r="J21" s="8">
        <v>2</v>
      </c>
      <c r="K21" s="16">
        <v>9</v>
      </c>
      <c r="L21" s="16">
        <v>9</v>
      </c>
      <c r="M21" s="16">
        <v>2</v>
      </c>
      <c r="N21" s="16">
        <v>2</v>
      </c>
      <c r="O21" s="20">
        <v>3</v>
      </c>
      <c r="P21" s="20">
        <v>4</v>
      </c>
      <c r="Q21" s="20"/>
      <c r="R21" s="20"/>
      <c r="S21" s="4">
        <f t="shared" si="0"/>
        <v>36</v>
      </c>
      <c r="T21" s="4">
        <f t="shared" si="1"/>
        <v>37</v>
      </c>
      <c r="U21" s="92">
        <f t="shared" si="2"/>
        <v>0.97297297297297303</v>
      </c>
      <c r="V21" s="4" t="s">
        <v>692</v>
      </c>
    </row>
    <row r="22" spans="1:22" customFormat="1" x14ac:dyDescent="0.25">
      <c r="A22" s="4">
        <v>21</v>
      </c>
      <c r="B22" s="4" t="s">
        <v>242</v>
      </c>
      <c r="C22" s="12">
        <v>9</v>
      </c>
      <c r="D22" s="12">
        <v>10</v>
      </c>
      <c r="E22" s="12">
        <v>1</v>
      </c>
      <c r="F22" s="12">
        <v>2</v>
      </c>
      <c r="G22" s="8">
        <v>8</v>
      </c>
      <c r="H22" s="8">
        <v>8</v>
      </c>
      <c r="I22" s="8">
        <v>1</v>
      </c>
      <c r="J22" s="8">
        <v>1</v>
      </c>
      <c r="K22" s="16">
        <v>9</v>
      </c>
      <c r="L22" s="16">
        <v>9</v>
      </c>
      <c r="M22" s="16">
        <v>2</v>
      </c>
      <c r="N22" s="16">
        <v>2</v>
      </c>
      <c r="O22" s="20">
        <v>2</v>
      </c>
      <c r="P22" s="20">
        <v>4</v>
      </c>
      <c r="Q22" s="20"/>
      <c r="R22" s="20"/>
      <c r="S22" s="4">
        <f t="shared" si="0"/>
        <v>32</v>
      </c>
      <c r="T22" s="4">
        <f t="shared" si="1"/>
        <v>36</v>
      </c>
      <c r="U22" s="92">
        <f t="shared" si="2"/>
        <v>0.88888888888888884</v>
      </c>
      <c r="V22" s="4" t="s">
        <v>320</v>
      </c>
    </row>
    <row r="23" spans="1:22" customFormat="1" x14ac:dyDescent="0.25">
      <c r="A23" s="4">
        <v>22</v>
      </c>
      <c r="B23" s="4" t="s">
        <v>243</v>
      </c>
      <c r="C23" s="12">
        <v>8</v>
      </c>
      <c r="D23" s="12">
        <v>10</v>
      </c>
      <c r="E23" s="12">
        <v>0</v>
      </c>
      <c r="F23" s="12">
        <v>1</v>
      </c>
      <c r="G23" s="8">
        <v>6</v>
      </c>
      <c r="H23" s="8">
        <v>8</v>
      </c>
      <c r="I23" s="8">
        <v>1</v>
      </c>
      <c r="J23" s="8">
        <v>1</v>
      </c>
      <c r="K23" s="16">
        <v>6</v>
      </c>
      <c r="L23" s="16">
        <v>9</v>
      </c>
      <c r="M23" s="16">
        <v>1</v>
      </c>
      <c r="N23" s="16">
        <v>2</v>
      </c>
      <c r="O23" s="20">
        <v>3</v>
      </c>
      <c r="P23" s="20">
        <v>4</v>
      </c>
      <c r="Q23" s="20"/>
      <c r="R23" s="20"/>
      <c r="S23" s="4">
        <f t="shared" si="0"/>
        <v>25</v>
      </c>
      <c r="T23" s="4">
        <f t="shared" si="1"/>
        <v>35</v>
      </c>
      <c r="U23" s="92">
        <f t="shared" si="2"/>
        <v>0.7142857142857143</v>
      </c>
      <c r="V23" s="4" t="s">
        <v>321</v>
      </c>
    </row>
    <row r="24" spans="1:22" customFormat="1" x14ac:dyDescent="0.25">
      <c r="A24" s="4">
        <v>23</v>
      </c>
      <c r="B24" s="4" t="s">
        <v>244</v>
      </c>
      <c r="C24" s="12">
        <v>9</v>
      </c>
      <c r="D24" s="12">
        <v>10</v>
      </c>
      <c r="E24" s="12">
        <v>2</v>
      </c>
      <c r="F24" s="12">
        <v>2</v>
      </c>
      <c r="G24" s="8">
        <v>8</v>
      </c>
      <c r="H24" s="8">
        <v>8</v>
      </c>
      <c r="I24" s="8">
        <v>2</v>
      </c>
      <c r="J24" s="8">
        <v>2</v>
      </c>
      <c r="K24" s="16">
        <v>8</v>
      </c>
      <c r="L24" s="16">
        <v>9</v>
      </c>
      <c r="M24" s="16">
        <v>2</v>
      </c>
      <c r="N24" s="16">
        <v>2</v>
      </c>
      <c r="O24" s="20">
        <v>3</v>
      </c>
      <c r="P24" s="20">
        <v>4</v>
      </c>
      <c r="Q24" s="20"/>
      <c r="R24" s="20"/>
      <c r="S24" s="4">
        <f t="shared" si="0"/>
        <v>34</v>
      </c>
      <c r="T24" s="4">
        <f t="shared" si="1"/>
        <v>37</v>
      </c>
      <c r="U24" s="92">
        <f t="shared" si="2"/>
        <v>0.91891891891891897</v>
      </c>
      <c r="V24" s="4" t="s">
        <v>581</v>
      </c>
    </row>
    <row r="25" spans="1:22" customFormat="1" x14ac:dyDescent="0.25">
      <c r="A25" s="4">
        <v>24</v>
      </c>
      <c r="B25" s="4" t="s">
        <v>245</v>
      </c>
      <c r="C25" s="12">
        <v>9</v>
      </c>
      <c r="D25" s="12">
        <v>10</v>
      </c>
      <c r="E25" s="12">
        <v>2</v>
      </c>
      <c r="F25" s="12">
        <v>2</v>
      </c>
      <c r="G25" s="8">
        <v>8</v>
      </c>
      <c r="H25" s="8">
        <v>8</v>
      </c>
      <c r="I25" s="8">
        <v>1</v>
      </c>
      <c r="J25" s="8">
        <v>1</v>
      </c>
      <c r="K25" s="16">
        <v>9</v>
      </c>
      <c r="L25" s="16">
        <v>9</v>
      </c>
      <c r="M25" s="16">
        <v>1</v>
      </c>
      <c r="N25" s="16">
        <v>1</v>
      </c>
      <c r="O25" s="20">
        <v>3</v>
      </c>
      <c r="P25" s="20">
        <v>4</v>
      </c>
      <c r="Q25" s="20"/>
      <c r="R25" s="20"/>
      <c r="S25" s="4">
        <f t="shared" si="0"/>
        <v>33</v>
      </c>
      <c r="T25" s="4">
        <f t="shared" si="1"/>
        <v>35</v>
      </c>
      <c r="U25" s="92">
        <f t="shared" si="2"/>
        <v>0.94285714285714284</v>
      </c>
      <c r="V25" s="4" t="s">
        <v>322</v>
      </c>
    </row>
    <row r="26" spans="1:22" customFormat="1" x14ac:dyDescent="0.25">
      <c r="A26" s="4">
        <v>25</v>
      </c>
      <c r="B26" s="4" t="s">
        <v>246</v>
      </c>
      <c r="C26" s="12">
        <v>8</v>
      </c>
      <c r="D26" s="12">
        <v>10</v>
      </c>
      <c r="E26" s="12">
        <v>1</v>
      </c>
      <c r="F26" s="12">
        <v>2</v>
      </c>
      <c r="G26" s="8">
        <v>7</v>
      </c>
      <c r="H26" s="8">
        <v>8</v>
      </c>
      <c r="I26" s="8">
        <v>2</v>
      </c>
      <c r="J26" s="8">
        <v>2</v>
      </c>
      <c r="K26" s="16">
        <v>7</v>
      </c>
      <c r="L26" s="16">
        <v>9</v>
      </c>
      <c r="M26" s="16">
        <v>2</v>
      </c>
      <c r="N26" s="16">
        <v>2</v>
      </c>
      <c r="O26" s="20">
        <v>3</v>
      </c>
      <c r="P26" s="20">
        <v>4</v>
      </c>
      <c r="Q26" s="20"/>
      <c r="R26" s="20"/>
      <c r="S26" s="4">
        <f t="shared" si="0"/>
        <v>30</v>
      </c>
      <c r="T26" s="4">
        <f t="shared" si="1"/>
        <v>37</v>
      </c>
      <c r="U26" s="92">
        <f t="shared" si="2"/>
        <v>0.81081081081081086</v>
      </c>
      <c r="V26" s="4" t="s">
        <v>692</v>
      </c>
    </row>
    <row r="27" spans="1:22" customFormat="1" x14ac:dyDescent="0.25">
      <c r="A27" s="4">
        <v>26</v>
      </c>
      <c r="B27" s="4" t="s">
        <v>247</v>
      </c>
      <c r="C27" s="12">
        <v>8</v>
      </c>
      <c r="D27" s="12">
        <v>10</v>
      </c>
      <c r="E27" s="12">
        <v>2</v>
      </c>
      <c r="F27" s="12">
        <v>2</v>
      </c>
      <c r="G27" s="8">
        <v>7</v>
      </c>
      <c r="H27" s="8">
        <v>8</v>
      </c>
      <c r="I27" s="8">
        <v>1</v>
      </c>
      <c r="J27" s="8">
        <v>1</v>
      </c>
      <c r="K27" s="16">
        <v>8</v>
      </c>
      <c r="L27" s="16">
        <v>9</v>
      </c>
      <c r="M27" s="16">
        <v>2</v>
      </c>
      <c r="N27" s="16">
        <v>2</v>
      </c>
      <c r="O27" s="20">
        <v>3</v>
      </c>
      <c r="P27" s="20">
        <v>4</v>
      </c>
      <c r="Q27" s="20"/>
      <c r="R27" s="20"/>
      <c r="S27" s="4">
        <f t="shared" si="0"/>
        <v>31</v>
      </c>
      <c r="T27" s="4">
        <f t="shared" si="1"/>
        <v>36</v>
      </c>
      <c r="U27" s="92">
        <f t="shared" si="2"/>
        <v>0.86111111111111116</v>
      </c>
      <c r="V27" s="4" t="s">
        <v>320</v>
      </c>
    </row>
    <row r="28" spans="1:22" customFormat="1" x14ac:dyDescent="0.25">
      <c r="A28" s="4">
        <v>27</v>
      </c>
      <c r="B28" s="4" t="s">
        <v>248</v>
      </c>
      <c r="C28" s="12">
        <v>10</v>
      </c>
      <c r="D28" s="12">
        <v>10</v>
      </c>
      <c r="E28" s="12">
        <v>0</v>
      </c>
      <c r="F28" s="12">
        <v>1</v>
      </c>
      <c r="G28" s="8">
        <v>8</v>
      </c>
      <c r="H28" s="8">
        <v>8</v>
      </c>
      <c r="I28" s="8">
        <v>1</v>
      </c>
      <c r="J28" s="8">
        <v>1</v>
      </c>
      <c r="K28" s="16">
        <v>7</v>
      </c>
      <c r="L28" s="16">
        <v>9</v>
      </c>
      <c r="M28" s="16">
        <v>2</v>
      </c>
      <c r="N28" s="16">
        <v>2</v>
      </c>
      <c r="O28" s="20">
        <v>3</v>
      </c>
      <c r="P28" s="20">
        <v>4</v>
      </c>
      <c r="Q28" s="20"/>
      <c r="R28" s="20"/>
      <c r="S28" s="4">
        <f t="shared" si="0"/>
        <v>31</v>
      </c>
      <c r="T28" s="4">
        <f t="shared" si="1"/>
        <v>35</v>
      </c>
      <c r="U28" s="92">
        <f t="shared" si="2"/>
        <v>0.88571428571428568</v>
      </c>
      <c r="V28" s="4" t="s">
        <v>321</v>
      </c>
    </row>
    <row r="29" spans="1:22" customFormat="1" x14ac:dyDescent="0.25">
      <c r="A29" s="4">
        <v>28</v>
      </c>
      <c r="B29" s="4" t="s">
        <v>249</v>
      </c>
      <c r="C29" s="12">
        <v>9</v>
      </c>
      <c r="D29" s="12">
        <v>10</v>
      </c>
      <c r="E29" s="12">
        <v>2</v>
      </c>
      <c r="F29" s="12">
        <v>2</v>
      </c>
      <c r="G29" s="8">
        <v>7</v>
      </c>
      <c r="H29" s="8">
        <v>8</v>
      </c>
      <c r="I29" s="8">
        <v>2</v>
      </c>
      <c r="J29" s="8">
        <v>2</v>
      </c>
      <c r="K29" s="16">
        <v>8</v>
      </c>
      <c r="L29" s="16">
        <v>9</v>
      </c>
      <c r="M29" s="16">
        <v>2</v>
      </c>
      <c r="N29" s="16">
        <v>2</v>
      </c>
      <c r="O29" s="20">
        <v>3</v>
      </c>
      <c r="P29" s="20">
        <v>4</v>
      </c>
      <c r="Q29" s="20"/>
      <c r="R29" s="20"/>
      <c r="S29" s="4">
        <f t="shared" si="0"/>
        <v>33</v>
      </c>
      <c r="T29" s="4">
        <f t="shared" si="1"/>
        <v>37</v>
      </c>
      <c r="U29" s="92">
        <f t="shared" si="2"/>
        <v>0.89189189189189189</v>
      </c>
      <c r="V29" s="4" t="s">
        <v>581</v>
      </c>
    </row>
    <row r="30" spans="1:22" customFormat="1" x14ac:dyDescent="0.25">
      <c r="A30" s="4">
        <v>29</v>
      </c>
      <c r="B30" s="4" t="s">
        <v>250</v>
      </c>
      <c r="C30" s="12">
        <v>9</v>
      </c>
      <c r="D30" s="12">
        <v>10</v>
      </c>
      <c r="E30" s="12">
        <v>1</v>
      </c>
      <c r="F30" s="12">
        <v>2</v>
      </c>
      <c r="G30" s="8">
        <v>7</v>
      </c>
      <c r="H30" s="8">
        <v>8</v>
      </c>
      <c r="I30" s="8">
        <v>1</v>
      </c>
      <c r="J30" s="8">
        <v>1</v>
      </c>
      <c r="K30" s="16">
        <v>8</v>
      </c>
      <c r="L30" s="16">
        <v>9</v>
      </c>
      <c r="M30" s="16">
        <v>1</v>
      </c>
      <c r="N30" s="16">
        <v>1</v>
      </c>
      <c r="O30" s="20">
        <v>3</v>
      </c>
      <c r="P30" s="20">
        <v>4</v>
      </c>
      <c r="Q30" s="20"/>
      <c r="R30" s="20"/>
      <c r="S30" s="4">
        <f t="shared" si="0"/>
        <v>30</v>
      </c>
      <c r="T30" s="4">
        <f t="shared" si="1"/>
        <v>35</v>
      </c>
      <c r="U30" s="92">
        <f t="shared" si="2"/>
        <v>0.8571428571428571</v>
      </c>
      <c r="V30" s="4" t="s">
        <v>322</v>
      </c>
    </row>
    <row r="31" spans="1:22" customFormat="1" x14ac:dyDescent="0.25">
      <c r="A31" s="4">
        <v>30</v>
      </c>
      <c r="B31" s="4" t="s">
        <v>251</v>
      </c>
      <c r="C31" s="12">
        <v>9</v>
      </c>
      <c r="D31" s="12">
        <v>10</v>
      </c>
      <c r="E31" s="12">
        <v>2</v>
      </c>
      <c r="F31" s="12">
        <v>2</v>
      </c>
      <c r="G31" s="8">
        <v>8</v>
      </c>
      <c r="H31" s="8">
        <v>8</v>
      </c>
      <c r="I31" s="8">
        <v>2</v>
      </c>
      <c r="J31" s="8">
        <v>2</v>
      </c>
      <c r="K31" s="16">
        <v>8</v>
      </c>
      <c r="L31" s="16">
        <v>9</v>
      </c>
      <c r="M31" s="16">
        <v>2</v>
      </c>
      <c r="N31" s="16">
        <v>2</v>
      </c>
      <c r="O31" s="20">
        <v>3</v>
      </c>
      <c r="P31" s="20">
        <v>4</v>
      </c>
      <c r="Q31" s="20"/>
      <c r="R31" s="20"/>
      <c r="S31" s="4">
        <f t="shared" si="0"/>
        <v>34</v>
      </c>
      <c r="T31" s="4">
        <f t="shared" si="1"/>
        <v>37</v>
      </c>
      <c r="U31" s="92">
        <f t="shared" si="2"/>
        <v>0.91891891891891897</v>
      </c>
      <c r="V31" s="4" t="s">
        <v>692</v>
      </c>
    </row>
    <row r="32" spans="1:22" customFormat="1" x14ac:dyDescent="0.25">
      <c r="A32" s="4">
        <v>31</v>
      </c>
      <c r="B32" s="4" t="s">
        <v>252</v>
      </c>
      <c r="C32" s="12">
        <v>8</v>
      </c>
      <c r="D32" s="12">
        <v>10</v>
      </c>
      <c r="E32" s="12">
        <v>1</v>
      </c>
      <c r="F32" s="12">
        <v>2</v>
      </c>
      <c r="G32" s="8">
        <v>7</v>
      </c>
      <c r="H32" s="8">
        <v>8</v>
      </c>
      <c r="I32" s="8">
        <v>1</v>
      </c>
      <c r="J32" s="8">
        <v>1</v>
      </c>
      <c r="K32" s="16">
        <v>6</v>
      </c>
      <c r="L32" s="16">
        <v>9</v>
      </c>
      <c r="M32" s="16">
        <v>2</v>
      </c>
      <c r="N32" s="16">
        <v>2</v>
      </c>
      <c r="O32" s="20">
        <v>2</v>
      </c>
      <c r="P32" s="20">
        <v>4</v>
      </c>
      <c r="Q32" s="20"/>
      <c r="R32" s="20"/>
      <c r="S32" s="4">
        <f t="shared" si="0"/>
        <v>27</v>
      </c>
      <c r="T32" s="4">
        <f t="shared" si="1"/>
        <v>36</v>
      </c>
      <c r="U32" s="92">
        <f t="shared" si="2"/>
        <v>0.75</v>
      </c>
      <c r="V32" s="4" t="s">
        <v>320</v>
      </c>
    </row>
    <row r="33" spans="1:22" customFormat="1" x14ac:dyDescent="0.25">
      <c r="A33" s="4">
        <v>32</v>
      </c>
      <c r="B33" s="4" t="s">
        <v>253</v>
      </c>
      <c r="C33" s="12">
        <v>10</v>
      </c>
      <c r="D33" s="12">
        <v>10</v>
      </c>
      <c r="E33" s="12">
        <v>0</v>
      </c>
      <c r="F33" s="12">
        <v>1</v>
      </c>
      <c r="G33" s="8">
        <v>7</v>
      </c>
      <c r="H33" s="8">
        <v>8</v>
      </c>
      <c r="I33" s="8">
        <v>0</v>
      </c>
      <c r="J33" s="8">
        <v>1</v>
      </c>
      <c r="K33" s="16">
        <v>8</v>
      </c>
      <c r="L33" s="16">
        <v>9</v>
      </c>
      <c r="M33" s="16">
        <v>1</v>
      </c>
      <c r="N33" s="16">
        <v>2</v>
      </c>
      <c r="O33" s="20">
        <v>3</v>
      </c>
      <c r="P33" s="20">
        <v>4</v>
      </c>
      <c r="Q33" s="20"/>
      <c r="R33" s="20"/>
      <c r="S33" s="4">
        <f t="shared" si="0"/>
        <v>29</v>
      </c>
      <c r="T33" s="4">
        <f t="shared" si="1"/>
        <v>35</v>
      </c>
      <c r="U33" s="92">
        <f t="shared" si="2"/>
        <v>0.82857142857142863</v>
      </c>
      <c r="V33" s="4" t="s">
        <v>321</v>
      </c>
    </row>
    <row r="34" spans="1:22" customFormat="1" x14ac:dyDescent="0.25">
      <c r="A34" s="4">
        <v>33</v>
      </c>
      <c r="B34" s="4" t="s">
        <v>254</v>
      </c>
      <c r="C34" s="12">
        <v>9</v>
      </c>
      <c r="D34" s="12">
        <v>10</v>
      </c>
      <c r="E34" s="12">
        <v>2</v>
      </c>
      <c r="F34" s="12">
        <v>2</v>
      </c>
      <c r="G34" s="8">
        <v>7</v>
      </c>
      <c r="H34" s="8">
        <v>8</v>
      </c>
      <c r="I34" s="8">
        <v>2</v>
      </c>
      <c r="J34" s="8">
        <v>2</v>
      </c>
      <c r="K34" s="16">
        <v>8</v>
      </c>
      <c r="L34" s="16">
        <v>9</v>
      </c>
      <c r="M34" s="16">
        <v>1</v>
      </c>
      <c r="N34" s="16">
        <v>2</v>
      </c>
      <c r="O34" s="20">
        <v>2</v>
      </c>
      <c r="P34" s="20">
        <v>4</v>
      </c>
      <c r="Q34" s="20"/>
      <c r="R34" s="20"/>
      <c r="S34" s="4">
        <f t="shared" si="0"/>
        <v>31</v>
      </c>
      <c r="T34" s="4">
        <f t="shared" si="1"/>
        <v>37</v>
      </c>
      <c r="U34" s="92">
        <f t="shared" si="2"/>
        <v>0.83783783783783783</v>
      </c>
      <c r="V34" s="4" t="s">
        <v>581</v>
      </c>
    </row>
    <row r="35" spans="1:22" customFormat="1" x14ac:dyDescent="0.25">
      <c r="A35" s="4">
        <v>34</v>
      </c>
      <c r="B35" s="4" t="s">
        <v>255</v>
      </c>
      <c r="C35" s="12">
        <v>9</v>
      </c>
      <c r="D35" s="12">
        <v>10</v>
      </c>
      <c r="E35" s="12">
        <v>2</v>
      </c>
      <c r="F35" s="12">
        <v>2</v>
      </c>
      <c r="G35" s="8">
        <v>6</v>
      </c>
      <c r="H35" s="8">
        <v>8</v>
      </c>
      <c r="I35" s="8">
        <v>1</v>
      </c>
      <c r="J35" s="8">
        <v>1</v>
      </c>
      <c r="K35" s="16">
        <v>8</v>
      </c>
      <c r="L35" s="16">
        <v>9</v>
      </c>
      <c r="M35" s="16">
        <v>1</v>
      </c>
      <c r="N35" s="16">
        <v>1</v>
      </c>
      <c r="O35" s="20">
        <v>1</v>
      </c>
      <c r="P35" s="20">
        <v>4</v>
      </c>
      <c r="Q35" s="20"/>
      <c r="R35" s="20"/>
      <c r="S35" s="4">
        <f t="shared" si="0"/>
        <v>28</v>
      </c>
      <c r="T35" s="4">
        <f t="shared" si="1"/>
        <v>35</v>
      </c>
      <c r="U35" s="92">
        <f t="shared" si="2"/>
        <v>0.8</v>
      </c>
      <c r="V35" s="4" t="s">
        <v>322</v>
      </c>
    </row>
    <row r="36" spans="1:22" customFormat="1" x14ac:dyDescent="0.25">
      <c r="A36" s="4">
        <v>35</v>
      </c>
      <c r="B36" s="4" t="s">
        <v>256</v>
      </c>
      <c r="C36" s="12">
        <v>10</v>
      </c>
      <c r="D36" s="12">
        <v>10</v>
      </c>
      <c r="E36" s="12">
        <v>1</v>
      </c>
      <c r="F36" s="12">
        <v>2</v>
      </c>
      <c r="G36" s="8">
        <v>4</v>
      </c>
      <c r="H36" s="8">
        <v>8</v>
      </c>
      <c r="I36" s="8">
        <v>2</v>
      </c>
      <c r="J36" s="8">
        <v>2</v>
      </c>
      <c r="K36" s="16">
        <v>8</v>
      </c>
      <c r="L36" s="16">
        <v>9</v>
      </c>
      <c r="M36" s="16">
        <v>1</v>
      </c>
      <c r="N36" s="16">
        <v>2</v>
      </c>
      <c r="O36" s="20">
        <v>2</v>
      </c>
      <c r="P36" s="20">
        <v>4</v>
      </c>
      <c r="Q36" s="20"/>
      <c r="R36" s="20"/>
      <c r="S36" s="4">
        <f t="shared" si="0"/>
        <v>28</v>
      </c>
      <c r="T36" s="4">
        <f t="shared" si="1"/>
        <v>37</v>
      </c>
      <c r="U36" s="92">
        <f t="shared" si="2"/>
        <v>0.7567567567567568</v>
      </c>
      <c r="V36" s="4" t="s">
        <v>692</v>
      </c>
    </row>
    <row r="37" spans="1:22" customFormat="1" x14ac:dyDescent="0.25">
      <c r="A37" s="4">
        <v>36</v>
      </c>
      <c r="B37" s="4" t="s">
        <v>257</v>
      </c>
      <c r="C37" s="12">
        <v>10</v>
      </c>
      <c r="D37" s="12">
        <v>10</v>
      </c>
      <c r="E37" s="12">
        <v>2</v>
      </c>
      <c r="F37" s="12">
        <v>2</v>
      </c>
      <c r="G37" s="8">
        <v>8</v>
      </c>
      <c r="H37" s="8">
        <v>8</v>
      </c>
      <c r="I37" s="8">
        <v>1</v>
      </c>
      <c r="J37" s="8">
        <v>1</v>
      </c>
      <c r="K37" s="16">
        <v>8</v>
      </c>
      <c r="L37" s="16">
        <v>9</v>
      </c>
      <c r="M37" s="16">
        <v>2</v>
      </c>
      <c r="N37" s="16">
        <v>2</v>
      </c>
      <c r="O37" s="20">
        <v>3</v>
      </c>
      <c r="P37" s="20">
        <v>4</v>
      </c>
      <c r="Q37" s="20"/>
      <c r="R37" s="20"/>
      <c r="S37" s="4">
        <f t="shared" si="0"/>
        <v>34</v>
      </c>
      <c r="T37" s="4">
        <f t="shared" si="1"/>
        <v>36</v>
      </c>
      <c r="U37" s="92">
        <f t="shared" si="2"/>
        <v>0.94444444444444442</v>
      </c>
      <c r="V37" s="4" t="s">
        <v>320</v>
      </c>
    </row>
    <row r="38" spans="1:22" customFormat="1" x14ac:dyDescent="0.25">
      <c r="A38" s="4">
        <v>37</v>
      </c>
      <c r="B38" s="4" t="s">
        <v>258</v>
      </c>
      <c r="C38" s="12">
        <v>9</v>
      </c>
      <c r="D38" s="12">
        <v>10</v>
      </c>
      <c r="E38" s="12">
        <v>0</v>
      </c>
      <c r="F38" s="12">
        <v>1</v>
      </c>
      <c r="G38" s="8">
        <v>7</v>
      </c>
      <c r="H38" s="8">
        <v>8</v>
      </c>
      <c r="I38" s="8">
        <v>1</v>
      </c>
      <c r="J38" s="8">
        <v>1</v>
      </c>
      <c r="K38" s="16">
        <v>8</v>
      </c>
      <c r="L38" s="16">
        <v>9</v>
      </c>
      <c r="M38" s="16">
        <v>1</v>
      </c>
      <c r="N38" s="16">
        <v>2</v>
      </c>
      <c r="O38" s="20">
        <v>3</v>
      </c>
      <c r="P38" s="20">
        <v>4</v>
      </c>
      <c r="Q38" s="20"/>
      <c r="R38" s="20"/>
      <c r="S38" s="4">
        <f t="shared" si="0"/>
        <v>29</v>
      </c>
      <c r="T38" s="4">
        <f t="shared" si="1"/>
        <v>35</v>
      </c>
      <c r="U38" s="92">
        <f t="shared" si="2"/>
        <v>0.82857142857142863</v>
      </c>
      <c r="V38" s="4" t="s">
        <v>321</v>
      </c>
    </row>
    <row r="39" spans="1:22" customFormat="1" x14ac:dyDescent="0.25">
      <c r="A39" s="4">
        <v>38</v>
      </c>
      <c r="B39" s="4" t="s">
        <v>259</v>
      </c>
      <c r="C39" s="12">
        <v>10</v>
      </c>
      <c r="D39" s="12">
        <v>10</v>
      </c>
      <c r="E39" s="12">
        <v>1</v>
      </c>
      <c r="F39" s="12">
        <v>2</v>
      </c>
      <c r="G39" s="8">
        <v>5</v>
      </c>
      <c r="H39" s="8">
        <v>8</v>
      </c>
      <c r="I39" s="8">
        <v>0</v>
      </c>
      <c r="J39" s="8">
        <v>2</v>
      </c>
      <c r="K39" s="16">
        <v>7</v>
      </c>
      <c r="L39" s="16">
        <v>9</v>
      </c>
      <c r="M39" s="16">
        <v>1</v>
      </c>
      <c r="N39" s="16">
        <v>2</v>
      </c>
      <c r="O39" s="20">
        <v>2</v>
      </c>
      <c r="P39" s="20">
        <v>4</v>
      </c>
      <c r="Q39" s="20"/>
      <c r="R39" s="20"/>
      <c r="S39" s="4">
        <f t="shared" si="0"/>
        <v>26</v>
      </c>
      <c r="T39" s="4">
        <f t="shared" si="1"/>
        <v>37</v>
      </c>
      <c r="U39" s="92">
        <f t="shared" si="2"/>
        <v>0.70270270270270274</v>
      </c>
      <c r="V39" s="4" t="s">
        <v>581</v>
      </c>
    </row>
    <row r="40" spans="1:22" customFormat="1" x14ac:dyDescent="0.25">
      <c r="A40" s="4">
        <v>39</v>
      </c>
      <c r="B40" s="4" t="s">
        <v>260</v>
      </c>
      <c r="C40" s="12">
        <v>10</v>
      </c>
      <c r="D40" s="12">
        <v>10</v>
      </c>
      <c r="E40" s="12">
        <v>2</v>
      </c>
      <c r="F40" s="12">
        <v>2</v>
      </c>
      <c r="G40" s="8">
        <v>7</v>
      </c>
      <c r="H40" s="8">
        <v>8</v>
      </c>
      <c r="I40" s="8">
        <v>1</v>
      </c>
      <c r="J40" s="8">
        <v>1</v>
      </c>
      <c r="K40" s="16">
        <v>9</v>
      </c>
      <c r="L40" s="16">
        <v>9</v>
      </c>
      <c r="M40" s="16">
        <v>1</v>
      </c>
      <c r="N40" s="16">
        <v>1</v>
      </c>
      <c r="O40" s="20">
        <v>2</v>
      </c>
      <c r="P40" s="20">
        <v>4</v>
      </c>
      <c r="Q40" s="20"/>
      <c r="R40" s="20"/>
      <c r="S40" s="4">
        <f t="shared" si="0"/>
        <v>32</v>
      </c>
      <c r="T40" s="4">
        <f t="shared" si="1"/>
        <v>35</v>
      </c>
      <c r="U40" s="92">
        <f t="shared" si="2"/>
        <v>0.91428571428571426</v>
      </c>
      <c r="V40" s="4" t="s">
        <v>322</v>
      </c>
    </row>
    <row r="41" spans="1:22" customFormat="1" x14ac:dyDescent="0.25">
      <c r="A41" s="4">
        <v>40</v>
      </c>
      <c r="B41" s="4" t="s">
        <v>261</v>
      </c>
      <c r="C41" s="12">
        <v>9</v>
      </c>
      <c r="D41" s="12">
        <v>10</v>
      </c>
      <c r="E41" s="12">
        <v>0</v>
      </c>
      <c r="F41" s="12">
        <v>2</v>
      </c>
      <c r="G41" s="8">
        <v>7</v>
      </c>
      <c r="H41" s="8">
        <v>8</v>
      </c>
      <c r="I41" s="8">
        <v>0</v>
      </c>
      <c r="J41" s="8">
        <v>2</v>
      </c>
      <c r="K41" s="16">
        <v>8</v>
      </c>
      <c r="L41" s="16">
        <v>9</v>
      </c>
      <c r="M41" s="16">
        <v>1</v>
      </c>
      <c r="N41" s="16">
        <v>2</v>
      </c>
      <c r="O41" s="20">
        <v>2</v>
      </c>
      <c r="P41" s="20">
        <v>4</v>
      </c>
      <c r="Q41" s="20"/>
      <c r="R41" s="20"/>
      <c r="S41" s="4">
        <f t="shared" si="0"/>
        <v>27</v>
      </c>
      <c r="T41" s="4">
        <f t="shared" si="1"/>
        <v>37</v>
      </c>
      <c r="U41" s="92">
        <f t="shared" si="2"/>
        <v>0.72972972972972971</v>
      </c>
      <c r="V41" s="4" t="s">
        <v>692</v>
      </c>
    </row>
    <row r="42" spans="1:22" customFormat="1" x14ac:dyDescent="0.25">
      <c r="A42" s="4">
        <v>41</v>
      </c>
      <c r="B42" s="4" t="s">
        <v>262</v>
      </c>
      <c r="C42" s="12">
        <v>7</v>
      </c>
      <c r="D42" s="12">
        <v>10</v>
      </c>
      <c r="E42" s="12">
        <v>1</v>
      </c>
      <c r="F42" s="12">
        <v>2</v>
      </c>
      <c r="G42" s="8">
        <v>7</v>
      </c>
      <c r="H42" s="8">
        <v>8</v>
      </c>
      <c r="I42" s="8">
        <v>1</v>
      </c>
      <c r="J42" s="8">
        <v>1</v>
      </c>
      <c r="K42" s="16">
        <v>9</v>
      </c>
      <c r="L42" s="16">
        <v>9</v>
      </c>
      <c r="M42" s="16">
        <v>0</v>
      </c>
      <c r="N42" s="16">
        <v>2</v>
      </c>
      <c r="O42" s="20">
        <v>2</v>
      </c>
      <c r="P42" s="20">
        <v>4</v>
      </c>
      <c r="Q42" s="20"/>
      <c r="R42" s="20"/>
      <c r="S42" s="4">
        <f t="shared" si="0"/>
        <v>27</v>
      </c>
      <c r="T42" s="4">
        <f t="shared" si="1"/>
        <v>36</v>
      </c>
      <c r="U42" s="92">
        <f t="shared" si="2"/>
        <v>0.75</v>
      </c>
      <c r="V42" s="4" t="s">
        <v>320</v>
      </c>
    </row>
    <row r="43" spans="1:22" customFormat="1" x14ac:dyDescent="0.25">
      <c r="A43" s="4">
        <v>42</v>
      </c>
      <c r="B43" s="4" t="s">
        <v>263</v>
      </c>
      <c r="C43" s="12">
        <v>9</v>
      </c>
      <c r="D43" s="12">
        <v>10</v>
      </c>
      <c r="E43" s="12">
        <v>1</v>
      </c>
      <c r="F43" s="12">
        <v>1</v>
      </c>
      <c r="G43" s="8">
        <v>7</v>
      </c>
      <c r="H43" s="8">
        <v>8</v>
      </c>
      <c r="I43" s="8">
        <v>1</v>
      </c>
      <c r="J43" s="8">
        <v>1</v>
      </c>
      <c r="K43" s="16">
        <v>8</v>
      </c>
      <c r="L43" s="16">
        <v>9</v>
      </c>
      <c r="M43" s="16">
        <v>1</v>
      </c>
      <c r="N43" s="16">
        <v>2</v>
      </c>
      <c r="O43" s="20">
        <v>3</v>
      </c>
      <c r="P43" s="20">
        <v>4</v>
      </c>
      <c r="Q43" s="20"/>
      <c r="R43" s="20"/>
      <c r="S43" s="4">
        <f t="shared" si="0"/>
        <v>30</v>
      </c>
      <c r="T43" s="4">
        <f t="shared" si="1"/>
        <v>35</v>
      </c>
      <c r="U43" s="92">
        <f t="shared" si="2"/>
        <v>0.8571428571428571</v>
      </c>
      <c r="V43" s="4" t="s">
        <v>321</v>
      </c>
    </row>
    <row r="44" spans="1:22" customFormat="1" x14ac:dyDescent="0.25">
      <c r="A44" s="4">
        <v>43</v>
      </c>
      <c r="B44" s="4" t="s">
        <v>264</v>
      </c>
      <c r="C44" s="12">
        <v>10</v>
      </c>
      <c r="D44" s="12">
        <v>10</v>
      </c>
      <c r="E44" s="12">
        <v>2</v>
      </c>
      <c r="F44" s="12">
        <v>2</v>
      </c>
      <c r="G44" s="8">
        <v>8</v>
      </c>
      <c r="H44" s="8">
        <v>8</v>
      </c>
      <c r="I44" s="8">
        <v>2</v>
      </c>
      <c r="J44" s="8">
        <v>2</v>
      </c>
      <c r="K44" s="16">
        <v>9</v>
      </c>
      <c r="L44" s="16">
        <v>9</v>
      </c>
      <c r="M44" s="16">
        <v>1</v>
      </c>
      <c r="N44" s="16">
        <v>2</v>
      </c>
      <c r="O44" s="20">
        <v>2</v>
      </c>
      <c r="P44" s="20">
        <v>4</v>
      </c>
      <c r="Q44" s="20"/>
      <c r="R44" s="20"/>
      <c r="S44" s="4">
        <f t="shared" si="0"/>
        <v>34</v>
      </c>
      <c r="T44" s="4">
        <f t="shared" si="1"/>
        <v>37</v>
      </c>
      <c r="U44" s="92">
        <f t="shared" si="2"/>
        <v>0.91891891891891897</v>
      </c>
      <c r="V44" s="4" t="s">
        <v>581</v>
      </c>
    </row>
    <row r="45" spans="1:22" customFormat="1" x14ac:dyDescent="0.25">
      <c r="A45" s="4">
        <v>44</v>
      </c>
      <c r="B45" s="4" t="s">
        <v>265</v>
      </c>
      <c r="C45" s="12">
        <v>10</v>
      </c>
      <c r="D45" s="12">
        <v>10</v>
      </c>
      <c r="E45" s="12">
        <v>2</v>
      </c>
      <c r="F45" s="12">
        <v>2</v>
      </c>
      <c r="G45" s="8">
        <v>7</v>
      </c>
      <c r="H45" s="8">
        <v>8</v>
      </c>
      <c r="I45" s="8">
        <v>1</v>
      </c>
      <c r="J45" s="8">
        <v>1</v>
      </c>
      <c r="K45" s="16">
        <v>9</v>
      </c>
      <c r="L45" s="16">
        <v>9</v>
      </c>
      <c r="M45" s="16">
        <v>1</v>
      </c>
      <c r="N45" s="16">
        <v>1</v>
      </c>
      <c r="O45" s="20">
        <v>3</v>
      </c>
      <c r="P45" s="20">
        <v>4</v>
      </c>
      <c r="Q45" s="20"/>
      <c r="R45" s="20"/>
      <c r="S45" s="4">
        <f t="shared" si="0"/>
        <v>33</v>
      </c>
      <c r="T45" s="4">
        <f t="shared" si="1"/>
        <v>35</v>
      </c>
      <c r="U45" s="92">
        <f t="shared" si="2"/>
        <v>0.94285714285714284</v>
      </c>
      <c r="V45" s="4" t="s">
        <v>322</v>
      </c>
    </row>
    <row r="46" spans="1:22" customFormat="1" x14ac:dyDescent="0.25">
      <c r="A46" s="4">
        <v>45</v>
      </c>
      <c r="B46" s="4" t="s">
        <v>266</v>
      </c>
      <c r="C46" s="12">
        <v>10</v>
      </c>
      <c r="D46" s="12">
        <v>10</v>
      </c>
      <c r="E46" s="12">
        <v>2</v>
      </c>
      <c r="F46" s="12">
        <v>2</v>
      </c>
      <c r="G46" s="8">
        <v>7</v>
      </c>
      <c r="H46" s="8">
        <v>8</v>
      </c>
      <c r="I46" s="8">
        <v>1</v>
      </c>
      <c r="J46" s="8">
        <v>2</v>
      </c>
      <c r="K46" s="16">
        <v>9</v>
      </c>
      <c r="L46" s="16">
        <v>9</v>
      </c>
      <c r="M46" s="16">
        <v>1</v>
      </c>
      <c r="N46" s="16">
        <v>2</v>
      </c>
      <c r="O46" s="20">
        <v>2</v>
      </c>
      <c r="P46" s="20">
        <v>4</v>
      </c>
      <c r="Q46" s="20"/>
      <c r="R46" s="20"/>
      <c r="S46" s="4">
        <f t="shared" si="0"/>
        <v>32</v>
      </c>
      <c r="T46" s="4">
        <f t="shared" si="1"/>
        <v>37</v>
      </c>
      <c r="U46" s="92">
        <f t="shared" si="2"/>
        <v>0.86486486486486491</v>
      </c>
      <c r="V46" s="4" t="s">
        <v>692</v>
      </c>
    </row>
    <row r="47" spans="1:22" customFormat="1" x14ac:dyDescent="0.25">
      <c r="A47" s="4">
        <v>46</v>
      </c>
      <c r="B47" s="4" t="s">
        <v>267</v>
      </c>
      <c r="C47" s="12">
        <v>7</v>
      </c>
      <c r="D47" s="12">
        <v>10</v>
      </c>
      <c r="E47" s="12">
        <v>1</v>
      </c>
      <c r="F47" s="12">
        <v>2</v>
      </c>
      <c r="G47" s="8">
        <v>6</v>
      </c>
      <c r="H47" s="8">
        <v>8</v>
      </c>
      <c r="I47" s="8">
        <v>1</v>
      </c>
      <c r="J47" s="8">
        <v>1</v>
      </c>
      <c r="K47" s="16">
        <v>8</v>
      </c>
      <c r="L47" s="16">
        <v>9</v>
      </c>
      <c r="M47" s="16">
        <v>1</v>
      </c>
      <c r="N47" s="16">
        <v>2</v>
      </c>
      <c r="O47" s="20">
        <v>1</v>
      </c>
      <c r="P47" s="20">
        <v>4</v>
      </c>
      <c r="Q47" s="20"/>
      <c r="R47" s="20"/>
      <c r="S47" s="4">
        <f t="shared" si="0"/>
        <v>25</v>
      </c>
      <c r="T47" s="4">
        <f t="shared" si="1"/>
        <v>36</v>
      </c>
      <c r="U47" s="92">
        <f t="shared" si="2"/>
        <v>0.69444444444444442</v>
      </c>
      <c r="V47" s="4" t="s">
        <v>320</v>
      </c>
    </row>
    <row r="48" spans="1:22" customFormat="1" x14ac:dyDescent="0.25">
      <c r="A48" s="4">
        <v>47</v>
      </c>
      <c r="B48" s="4" t="s">
        <v>268</v>
      </c>
      <c r="C48" s="12">
        <v>9</v>
      </c>
      <c r="D48" s="12">
        <v>10</v>
      </c>
      <c r="E48" s="12">
        <v>0</v>
      </c>
      <c r="F48" s="12">
        <v>1</v>
      </c>
      <c r="G48" s="8">
        <v>1</v>
      </c>
      <c r="H48" s="8">
        <v>8</v>
      </c>
      <c r="I48" s="8">
        <v>1</v>
      </c>
      <c r="J48" s="8">
        <v>1</v>
      </c>
      <c r="K48" s="16">
        <v>8</v>
      </c>
      <c r="L48" s="16">
        <v>9</v>
      </c>
      <c r="M48" s="16">
        <v>0</v>
      </c>
      <c r="N48" s="16">
        <v>2</v>
      </c>
      <c r="O48" s="20">
        <v>3</v>
      </c>
      <c r="P48" s="20">
        <v>4</v>
      </c>
      <c r="Q48" s="20"/>
      <c r="R48" s="20"/>
      <c r="S48" s="4">
        <f t="shared" si="0"/>
        <v>22</v>
      </c>
      <c r="T48" s="4">
        <f t="shared" si="1"/>
        <v>35</v>
      </c>
      <c r="U48" s="92">
        <f t="shared" si="2"/>
        <v>0.62857142857142856</v>
      </c>
      <c r="V48" s="4" t="s">
        <v>321</v>
      </c>
    </row>
    <row r="49" spans="1:22" s="5" customFormat="1" ht="11.25" x14ac:dyDescent="0.2">
      <c r="A49" s="4">
        <v>48</v>
      </c>
      <c r="B49" s="6" t="s">
        <v>269</v>
      </c>
      <c r="C49" s="12">
        <v>9</v>
      </c>
      <c r="D49" s="12">
        <v>10</v>
      </c>
      <c r="E49" s="12">
        <v>2</v>
      </c>
      <c r="F49" s="12">
        <v>2</v>
      </c>
      <c r="G49" s="8">
        <v>8</v>
      </c>
      <c r="H49" s="8">
        <v>8</v>
      </c>
      <c r="I49" s="8">
        <v>2</v>
      </c>
      <c r="J49" s="8">
        <v>2</v>
      </c>
      <c r="K49" s="16">
        <v>8</v>
      </c>
      <c r="L49" s="16">
        <v>9</v>
      </c>
      <c r="M49" s="16">
        <v>2</v>
      </c>
      <c r="N49" s="16">
        <v>2</v>
      </c>
      <c r="O49" s="20">
        <v>3</v>
      </c>
      <c r="P49" s="20">
        <v>4</v>
      </c>
      <c r="Q49" s="20"/>
      <c r="R49" s="20"/>
      <c r="S49" s="4">
        <f t="shared" si="0"/>
        <v>34</v>
      </c>
      <c r="T49" s="4">
        <f t="shared" si="1"/>
        <v>37</v>
      </c>
      <c r="U49" s="92">
        <f t="shared" si="2"/>
        <v>0.91891891891891897</v>
      </c>
      <c r="V49" s="4" t="s">
        <v>581</v>
      </c>
    </row>
    <row r="51" spans="1:22" ht="30" x14ac:dyDescent="0.25">
      <c r="C51" s="60"/>
      <c r="D51" s="72" t="s">
        <v>778</v>
      </c>
      <c r="E51" s="62"/>
      <c r="F51" s="72" t="s">
        <v>779</v>
      </c>
    </row>
    <row r="52" spans="1:22" ht="30" x14ac:dyDescent="0.25">
      <c r="C52" s="61"/>
      <c r="D52" s="72" t="s">
        <v>807</v>
      </c>
      <c r="E52" s="66"/>
      <c r="F52" s="73" t="s">
        <v>750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topLeftCell="A22" workbookViewId="0">
      <selection activeCell="U1" sqref="U1:U1048576"/>
    </sheetView>
  </sheetViews>
  <sheetFormatPr defaultRowHeight="15" x14ac:dyDescent="0.25"/>
  <cols>
    <col min="1" max="1" width="3.28515625" bestFit="1" customWidth="1"/>
    <col min="2" max="2" width="7" style="84" bestFit="1" customWidth="1"/>
    <col min="3" max="3" width="9" style="84" bestFit="1" customWidth="1"/>
    <col min="4" max="4" width="11.140625" style="84" customWidth="1"/>
    <col min="5" max="5" width="8.140625" style="90" bestFit="1" customWidth="1"/>
    <col min="6" max="6" width="9.140625" style="90" bestFit="1" customWidth="1"/>
    <col min="7" max="7" width="9.140625" style="84" customWidth="1"/>
    <col min="8" max="8" width="6" style="84" customWidth="1"/>
    <col min="9" max="9" width="8.28515625" style="84" customWidth="1"/>
    <col min="10" max="10" width="7.5703125" style="84" customWidth="1"/>
    <col min="11" max="11" width="8.140625" style="84" customWidth="1"/>
    <col min="12" max="12" width="6" style="84" customWidth="1"/>
    <col min="13" max="13" width="8.5703125" style="84" customWidth="1"/>
    <col min="14" max="14" width="7.5703125" style="84" customWidth="1"/>
    <col min="15" max="15" width="8.140625" style="84" customWidth="1"/>
    <col min="16" max="16" width="6" style="84" customWidth="1"/>
    <col min="17" max="17" width="8.5703125" style="84" customWidth="1"/>
    <col min="18" max="18" width="6" style="84" customWidth="1"/>
    <col min="19" max="19" width="7.140625" style="84" customWidth="1"/>
    <col min="20" max="20" width="5.5703125" style="84" customWidth="1"/>
    <col min="21" max="21" width="8.5703125" style="93" customWidth="1"/>
    <col min="22" max="22" width="6.140625" style="84" bestFit="1" customWidth="1"/>
    <col min="23" max="16384" width="9.140625" style="84"/>
  </cols>
  <sheetData>
    <row r="1" spans="1:22" s="3" customFormat="1" ht="101.25" x14ac:dyDescent="0.2">
      <c r="A1" s="2" t="s">
        <v>0</v>
      </c>
      <c r="B1" s="2" t="s">
        <v>1</v>
      </c>
      <c r="C1" s="11" t="s">
        <v>766</v>
      </c>
      <c r="D1" s="11" t="s">
        <v>786</v>
      </c>
      <c r="E1" s="11" t="s">
        <v>767</v>
      </c>
      <c r="F1" s="11" t="s">
        <v>774</v>
      </c>
      <c r="G1" s="7" t="s">
        <v>802</v>
      </c>
      <c r="H1" s="7" t="s">
        <v>810</v>
      </c>
      <c r="I1" s="7" t="s">
        <v>804</v>
      </c>
      <c r="J1" s="7" t="s">
        <v>805</v>
      </c>
      <c r="K1" s="15" t="s">
        <v>768</v>
      </c>
      <c r="L1" s="15" t="s">
        <v>787</v>
      </c>
      <c r="M1" s="15" t="s">
        <v>772</v>
      </c>
      <c r="N1" s="15" t="s">
        <v>776</v>
      </c>
      <c r="O1" s="18" t="s">
        <v>769</v>
      </c>
      <c r="P1" s="18" t="s">
        <v>790</v>
      </c>
      <c r="Q1" s="18" t="s">
        <v>771</v>
      </c>
      <c r="R1" s="18" t="s">
        <v>777</v>
      </c>
      <c r="S1" s="2" t="s">
        <v>3</v>
      </c>
      <c r="T1" s="2" t="s">
        <v>4</v>
      </c>
      <c r="U1" s="68" t="s">
        <v>806</v>
      </c>
      <c r="V1" s="2" t="s">
        <v>5</v>
      </c>
    </row>
    <row r="2" spans="1:22" customFormat="1" x14ac:dyDescent="0.25">
      <c r="A2" s="4">
        <v>1</v>
      </c>
      <c r="B2" s="4" t="s">
        <v>270</v>
      </c>
      <c r="C2" s="12">
        <v>6</v>
      </c>
      <c r="D2" s="12">
        <v>6</v>
      </c>
      <c r="E2" s="12">
        <v>1</v>
      </c>
      <c r="F2" s="12">
        <v>1</v>
      </c>
      <c r="G2" s="8">
        <v>7</v>
      </c>
      <c r="H2" s="8">
        <v>8</v>
      </c>
      <c r="I2" s="8">
        <v>2</v>
      </c>
      <c r="J2" s="8">
        <v>2</v>
      </c>
      <c r="K2" s="16">
        <v>6</v>
      </c>
      <c r="L2" s="16">
        <v>9</v>
      </c>
      <c r="M2" s="16">
        <v>1</v>
      </c>
      <c r="N2" s="16">
        <v>2</v>
      </c>
      <c r="O2" s="20">
        <v>2</v>
      </c>
      <c r="P2" s="20">
        <v>3</v>
      </c>
      <c r="Q2" s="20"/>
      <c r="R2" s="20"/>
      <c r="S2" s="4">
        <f>SUM(C2,E2,G2,I2,K2,M2,O2,Q2)</f>
        <v>25</v>
      </c>
      <c r="T2" s="4">
        <f>SUM(D2,F2,H2,J2,L2,N2,P2,R2)</f>
        <v>31</v>
      </c>
      <c r="U2" s="92">
        <f>SUM(S2/T2)</f>
        <v>0.80645161290322576</v>
      </c>
      <c r="V2" s="4" t="s">
        <v>324</v>
      </c>
    </row>
    <row r="3" spans="1:22" customFormat="1" x14ac:dyDescent="0.25">
      <c r="A3" s="4">
        <v>2</v>
      </c>
      <c r="B3" s="4" t="s">
        <v>271</v>
      </c>
      <c r="C3" s="12">
        <v>4</v>
      </c>
      <c r="D3" s="12">
        <v>6</v>
      </c>
      <c r="E3" s="12">
        <v>2</v>
      </c>
      <c r="F3" s="12">
        <v>2</v>
      </c>
      <c r="G3" s="8">
        <v>8</v>
      </c>
      <c r="H3" s="8">
        <v>8</v>
      </c>
      <c r="I3" s="8">
        <v>0</v>
      </c>
      <c r="J3" s="8">
        <v>1</v>
      </c>
      <c r="K3" s="16">
        <v>8</v>
      </c>
      <c r="L3" s="16">
        <v>9</v>
      </c>
      <c r="M3" s="16">
        <v>2</v>
      </c>
      <c r="N3" s="16">
        <v>2</v>
      </c>
      <c r="O3" s="20">
        <v>2</v>
      </c>
      <c r="P3" s="20">
        <v>3</v>
      </c>
      <c r="Q3" s="20"/>
      <c r="R3" s="20"/>
      <c r="S3" s="4">
        <f t="shared" ref="S3:S51" si="0">SUM(C3,E3,G3,I3,K3,M3,O3,Q3)</f>
        <v>26</v>
      </c>
      <c r="T3" s="4">
        <f t="shared" ref="T3:T51" si="1">SUM(D3,F3,H3,J3,L3,N3,P3,R3)</f>
        <v>31</v>
      </c>
      <c r="U3" s="92">
        <f t="shared" ref="U3:U51" si="2">SUM(S3/T3)</f>
        <v>0.83870967741935487</v>
      </c>
      <c r="V3" s="4" t="s">
        <v>325</v>
      </c>
    </row>
    <row r="4" spans="1:22" customFormat="1" x14ac:dyDescent="0.25">
      <c r="A4" s="4">
        <v>3</v>
      </c>
      <c r="B4" s="4" t="s">
        <v>272</v>
      </c>
      <c r="C4" s="12">
        <v>6</v>
      </c>
      <c r="D4" s="12">
        <v>6</v>
      </c>
      <c r="E4" s="12">
        <v>0</v>
      </c>
      <c r="F4" s="12">
        <v>2</v>
      </c>
      <c r="G4" s="8">
        <v>7</v>
      </c>
      <c r="H4" s="8">
        <v>8</v>
      </c>
      <c r="I4" s="8">
        <v>2</v>
      </c>
      <c r="J4" s="8">
        <v>2</v>
      </c>
      <c r="K4" s="16">
        <v>8</v>
      </c>
      <c r="L4" s="16">
        <v>9</v>
      </c>
      <c r="M4" s="16">
        <v>2</v>
      </c>
      <c r="N4" s="16">
        <v>2</v>
      </c>
      <c r="O4" s="20">
        <v>2</v>
      </c>
      <c r="P4" s="20">
        <v>3</v>
      </c>
      <c r="Q4" s="20"/>
      <c r="R4" s="20"/>
      <c r="S4" s="4">
        <f t="shared" si="0"/>
        <v>27</v>
      </c>
      <c r="T4" s="4">
        <f t="shared" si="1"/>
        <v>32</v>
      </c>
      <c r="U4" s="92">
        <f t="shared" si="2"/>
        <v>0.84375</v>
      </c>
      <c r="V4" s="4" t="s">
        <v>379</v>
      </c>
    </row>
    <row r="5" spans="1:22" customFormat="1" x14ac:dyDescent="0.25">
      <c r="A5" s="4">
        <v>4</v>
      </c>
      <c r="B5" s="4" t="s">
        <v>273</v>
      </c>
      <c r="C5" s="12">
        <v>5</v>
      </c>
      <c r="D5" s="12">
        <v>6</v>
      </c>
      <c r="E5" s="12">
        <v>0</v>
      </c>
      <c r="F5" s="12">
        <v>1</v>
      </c>
      <c r="G5" s="8">
        <v>6</v>
      </c>
      <c r="H5" s="8">
        <v>8</v>
      </c>
      <c r="I5" s="8">
        <v>0</v>
      </c>
      <c r="J5" s="8">
        <v>1</v>
      </c>
      <c r="K5" s="16">
        <v>6</v>
      </c>
      <c r="L5" s="16">
        <v>9</v>
      </c>
      <c r="M5" s="16" t="s">
        <v>794</v>
      </c>
      <c r="N5" s="16">
        <v>0</v>
      </c>
      <c r="O5" s="20">
        <v>0</v>
      </c>
      <c r="P5" s="20">
        <v>3</v>
      </c>
      <c r="Q5" s="20"/>
      <c r="R5" s="20"/>
      <c r="S5" s="4">
        <f t="shared" si="0"/>
        <v>17</v>
      </c>
      <c r="T5" s="4">
        <f t="shared" si="1"/>
        <v>28</v>
      </c>
      <c r="U5" s="92">
        <f t="shared" si="2"/>
        <v>0.6071428571428571</v>
      </c>
      <c r="V5" s="4" t="s">
        <v>701</v>
      </c>
    </row>
    <row r="6" spans="1:22" customFormat="1" x14ac:dyDescent="0.25">
      <c r="A6" s="4">
        <v>5</v>
      </c>
      <c r="B6" s="4" t="s">
        <v>274</v>
      </c>
      <c r="C6" s="12">
        <v>6</v>
      </c>
      <c r="D6" s="12">
        <v>6</v>
      </c>
      <c r="E6" s="27">
        <v>2</v>
      </c>
      <c r="F6" s="27">
        <v>2</v>
      </c>
      <c r="G6" s="8">
        <v>8</v>
      </c>
      <c r="H6" s="8">
        <v>8</v>
      </c>
      <c r="I6" s="8">
        <v>2</v>
      </c>
      <c r="J6" s="8">
        <v>2</v>
      </c>
      <c r="K6" s="16">
        <v>9</v>
      </c>
      <c r="L6" s="16">
        <v>9</v>
      </c>
      <c r="M6" s="16">
        <v>2</v>
      </c>
      <c r="N6" s="16">
        <v>2</v>
      </c>
      <c r="O6" s="20">
        <v>2</v>
      </c>
      <c r="P6" s="20">
        <v>3</v>
      </c>
      <c r="Q6" s="20"/>
      <c r="R6" s="20"/>
      <c r="S6" s="4">
        <f t="shared" si="0"/>
        <v>31</v>
      </c>
      <c r="T6" s="4">
        <f t="shared" si="1"/>
        <v>32</v>
      </c>
      <c r="U6" s="92">
        <f t="shared" si="2"/>
        <v>0.96875</v>
      </c>
      <c r="V6" s="4" t="s">
        <v>326</v>
      </c>
    </row>
    <row r="7" spans="1:22" customFormat="1" x14ac:dyDescent="0.25">
      <c r="A7" s="4">
        <v>6</v>
      </c>
      <c r="B7" s="4" t="s">
        <v>275</v>
      </c>
      <c r="C7" s="12">
        <v>6</v>
      </c>
      <c r="D7" s="12">
        <v>6</v>
      </c>
      <c r="E7" s="12">
        <v>1</v>
      </c>
      <c r="F7" s="12">
        <v>1</v>
      </c>
      <c r="G7" s="8">
        <v>8</v>
      </c>
      <c r="H7" s="8">
        <v>8</v>
      </c>
      <c r="I7" s="8">
        <v>2</v>
      </c>
      <c r="J7" s="8">
        <v>2</v>
      </c>
      <c r="K7" s="16">
        <v>9</v>
      </c>
      <c r="L7" s="16">
        <v>9</v>
      </c>
      <c r="M7" s="16">
        <v>1</v>
      </c>
      <c r="N7" s="16">
        <v>2</v>
      </c>
      <c r="O7" s="20">
        <v>2</v>
      </c>
      <c r="P7" s="20">
        <v>3</v>
      </c>
      <c r="Q7" s="20"/>
      <c r="R7" s="20"/>
      <c r="S7" s="4">
        <f t="shared" si="0"/>
        <v>29</v>
      </c>
      <c r="T7" s="4">
        <f t="shared" si="1"/>
        <v>31</v>
      </c>
      <c r="U7" s="92">
        <f t="shared" si="2"/>
        <v>0.93548387096774188</v>
      </c>
      <c r="V7" s="4" t="s">
        <v>324</v>
      </c>
    </row>
    <row r="8" spans="1:22" customFormat="1" x14ac:dyDescent="0.25">
      <c r="A8" s="4">
        <v>7</v>
      </c>
      <c r="B8" s="4" t="s">
        <v>276</v>
      </c>
      <c r="C8" s="12">
        <v>6</v>
      </c>
      <c r="D8" s="12">
        <v>6</v>
      </c>
      <c r="E8" s="12">
        <v>2</v>
      </c>
      <c r="F8" s="12">
        <v>2</v>
      </c>
      <c r="G8" s="8">
        <v>8</v>
      </c>
      <c r="H8" s="8">
        <v>8</v>
      </c>
      <c r="I8" s="8">
        <v>1</v>
      </c>
      <c r="J8" s="8">
        <v>1</v>
      </c>
      <c r="K8" s="16">
        <v>9</v>
      </c>
      <c r="L8" s="16">
        <v>9</v>
      </c>
      <c r="M8" s="16">
        <v>2</v>
      </c>
      <c r="N8" s="16">
        <v>2</v>
      </c>
      <c r="O8" s="20">
        <v>2</v>
      </c>
      <c r="P8" s="20">
        <v>3</v>
      </c>
      <c r="Q8" s="20"/>
      <c r="R8" s="20"/>
      <c r="S8" s="4">
        <f t="shared" si="0"/>
        <v>30</v>
      </c>
      <c r="T8" s="4">
        <f t="shared" si="1"/>
        <v>31</v>
      </c>
      <c r="U8" s="92">
        <f t="shared" si="2"/>
        <v>0.967741935483871</v>
      </c>
      <c r="V8" s="4" t="s">
        <v>325</v>
      </c>
    </row>
    <row r="9" spans="1:22" customFormat="1" x14ac:dyDescent="0.25">
      <c r="A9" s="4">
        <v>8</v>
      </c>
      <c r="B9" s="4" t="s">
        <v>277</v>
      </c>
      <c r="C9" s="12">
        <v>6</v>
      </c>
      <c r="D9" s="12">
        <v>6</v>
      </c>
      <c r="E9" s="12">
        <v>0</v>
      </c>
      <c r="F9" s="12">
        <v>2</v>
      </c>
      <c r="G9" s="8">
        <v>8</v>
      </c>
      <c r="H9" s="8">
        <v>8</v>
      </c>
      <c r="I9" s="8">
        <v>2</v>
      </c>
      <c r="J9" s="8">
        <v>2</v>
      </c>
      <c r="K9" s="16">
        <v>9</v>
      </c>
      <c r="L9" s="16">
        <v>9</v>
      </c>
      <c r="M9" s="16">
        <v>2</v>
      </c>
      <c r="N9" s="16">
        <v>2</v>
      </c>
      <c r="O9" s="20">
        <v>2</v>
      </c>
      <c r="P9" s="20">
        <v>3</v>
      </c>
      <c r="Q9" s="20"/>
      <c r="R9" s="20"/>
      <c r="S9" s="4">
        <f t="shared" si="0"/>
        <v>29</v>
      </c>
      <c r="T9" s="4">
        <f t="shared" si="1"/>
        <v>32</v>
      </c>
      <c r="U9" s="92">
        <f t="shared" si="2"/>
        <v>0.90625</v>
      </c>
      <c r="V9" s="4" t="s">
        <v>379</v>
      </c>
    </row>
    <row r="10" spans="1:22" customFormat="1" x14ac:dyDescent="0.25">
      <c r="A10" s="4">
        <v>9</v>
      </c>
      <c r="B10" s="4" t="s">
        <v>278</v>
      </c>
      <c r="C10" s="12">
        <v>6</v>
      </c>
      <c r="D10" s="12">
        <v>6</v>
      </c>
      <c r="E10" s="12">
        <v>1</v>
      </c>
      <c r="F10" s="12">
        <v>1</v>
      </c>
      <c r="G10" s="8">
        <v>8</v>
      </c>
      <c r="H10" s="8">
        <v>8</v>
      </c>
      <c r="I10" s="8">
        <v>1</v>
      </c>
      <c r="J10" s="8">
        <v>1</v>
      </c>
      <c r="K10" s="16">
        <v>9</v>
      </c>
      <c r="L10" s="16">
        <v>9</v>
      </c>
      <c r="M10" s="16" t="s">
        <v>794</v>
      </c>
      <c r="N10" s="16">
        <v>0</v>
      </c>
      <c r="O10" s="20">
        <v>2</v>
      </c>
      <c r="P10" s="20">
        <v>3</v>
      </c>
      <c r="Q10" s="20"/>
      <c r="R10" s="20"/>
      <c r="S10" s="4">
        <f t="shared" si="0"/>
        <v>27</v>
      </c>
      <c r="T10" s="4">
        <f t="shared" si="1"/>
        <v>28</v>
      </c>
      <c r="U10" s="92">
        <f t="shared" si="2"/>
        <v>0.9642857142857143</v>
      </c>
      <c r="V10" s="4" t="s">
        <v>701</v>
      </c>
    </row>
    <row r="11" spans="1:22" customFormat="1" x14ac:dyDescent="0.25">
      <c r="A11" s="4">
        <v>10</v>
      </c>
      <c r="B11" s="4" t="s">
        <v>279</v>
      </c>
      <c r="C11" s="12">
        <v>6</v>
      </c>
      <c r="D11" s="12">
        <v>6</v>
      </c>
      <c r="E11" s="27">
        <v>2</v>
      </c>
      <c r="F11" s="27">
        <v>2</v>
      </c>
      <c r="G11" s="8">
        <v>8</v>
      </c>
      <c r="H11" s="8">
        <v>8</v>
      </c>
      <c r="I11" s="8">
        <v>2</v>
      </c>
      <c r="J11" s="8">
        <v>2</v>
      </c>
      <c r="K11" s="16">
        <v>9</v>
      </c>
      <c r="L11" s="16">
        <v>9</v>
      </c>
      <c r="M11" s="16">
        <v>2</v>
      </c>
      <c r="N11" s="16">
        <v>2</v>
      </c>
      <c r="O11" s="20">
        <v>2</v>
      </c>
      <c r="P11" s="20">
        <v>3</v>
      </c>
      <c r="Q11" s="20"/>
      <c r="R11" s="20"/>
      <c r="S11" s="4">
        <f t="shared" si="0"/>
        <v>31</v>
      </c>
      <c r="T11" s="4">
        <f t="shared" si="1"/>
        <v>32</v>
      </c>
      <c r="U11" s="92">
        <f t="shared" si="2"/>
        <v>0.96875</v>
      </c>
      <c r="V11" s="4" t="s">
        <v>326</v>
      </c>
    </row>
    <row r="12" spans="1:22" customFormat="1" x14ac:dyDescent="0.25">
      <c r="A12" s="4">
        <v>11</v>
      </c>
      <c r="B12" s="4" t="s">
        <v>280</v>
      </c>
      <c r="C12" s="12">
        <v>6</v>
      </c>
      <c r="D12" s="12">
        <v>6</v>
      </c>
      <c r="E12" s="12">
        <v>1</v>
      </c>
      <c r="F12" s="12">
        <v>1</v>
      </c>
      <c r="G12" s="8">
        <v>8</v>
      </c>
      <c r="H12" s="8">
        <v>8</v>
      </c>
      <c r="I12" s="8">
        <v>2</v>
      </c>
      <c r="J12" s="8">
        <v>2</v>
      </c>
      <c r="K12" s="16">
        <v>9</v>
      </c>
      <c r="L12" s="16">
        <v>9</v>
      </c>
      <c r="M12" s="16">
        <v>1</v>
      </c>
      <c r="N12" s="16">
        <v>2</v>
      </c>
      <c r="O12" s="20">
        <v>2</v>
      </c>
      <c r="P12" s="20">
        <v>3</v>
      </c>
      <c r="Q12" s="20"/>
      <c r="R12" s="20"/>
      <c r="S12" s="4">
        <f t="shared" si="0"/>
        <v>29</v>
      </c>
      <c r="T12" s="4">
        <f t="shared" si="1"/>
        <v>31</v>
      </c>
      <c r="U12" s="92">
        <f t="shared" si="2"/>
        <v>0.93548387096774188</v>
      </c>
      <c r="V12" s="4" t="s">
        <v>324</v>
      </c>
    </row>
    <row r="13" spans="1:22" customFormat="1" x14ac:dyDescent="0.25">
      <c r="A13" s="4">
        <v>12</v>
      </c>
      <c r="B13" s="4" t="s">
        <v>281</v>
      </c>
      <c r="C13" s="12">
        <v>6</v>
      </c>
      <c r="D13" s="12">
        <v>6</v>
      </c>
      <c r="E13" s="12">
        <v>2</v>
      </c>
      <c r="F13" s="12">
        <v>2</v>
      </c>
      <c r="G13" s="8">
        <v>8</v>
      </c>
      <c r="H13" s="8">
        <v>8</v>
      </c>
      <c r="I13" s="8">
        <v>1</v>
      </c>
      <c r="J13" s="8">
        <v>1</v>
      </c>
      <c r="K13" s="16">
        <v>9</v>
      </c>
      <c r="L13" s="16">
        <v>9</v>
      </c>
      <c r="M13" s="16">
        <v>2</v>
      </c>
      <c r="N13" s="16">
        <v>2</v>
      </c>
      <c r="O13" s="20">
        <v>2</v>
      </c>
      <c r="P13" s="20">
        <v>3</v>
      </c>
      <c r="Q13" s="20"/>
      <c r="R13" s="20"/>
      <c r="S13" s="4">
        <f t="shared" si="0"/>
        <v>30</v>
      </c>
      <c r="T13" s="4">
        <f t="shared" si="1"/>
        <v>31</v>
      </c>
      <c r="U13" s="92">
        <f t="shared" si="2"/>
        <v>0.967741935483871</v>
      </c>
      <c r="V13" s="4" t="s">
        <v>325</v>
      </c>
    </row>
    <row r="14" spans="1:22" customFormat="1" x14ac:dyDescent="0.25">
      <c r="A14" s="4">
        <v>13</v>
      </c>
      <c r="B14" s="4" t="s">
        <v>282</v>
      </c>
      <c r="C14" s="12">
        <v>6</v>
      </c>
      <c r="D14" s="12">
        <v>6</v>
      </c>
      <c r="E14" s="12">
        <v>0</v>
      </c>
      <c r="F14" s="12">
        <v>2</v>
      </c>
      <c r="G14" s="8">
        <v>6</v>
      </c>
      <c r="H14" s="8">
        <v>8</v>
      </c>
      <c r="I14" s="8">
        <v>1</v>
      </c>
      <c r="J14" s="8">
        <v>2</v>
      </c>
      <c r="K14" s="16">
        <v>8</v>
      </c>
      <c r="L14" s="16">
        <v>9</v>
      </c>
      <c r="M14" s="16">
        <v>1</v>
      </c>
      <c r="N14" s="16">
        <v>2</v>
      </c>
      <c r="O14" s="20">
        <v>2</v>
      </c>
      <c r="P14" s="20">
        <v>3</v>
      </c>
      <c r="Q14" s="20"/>
      <c r="R14" s="20"/>
      <c r="S14" s="4">
        <f t="shared" si="0"/>
        <v>24</v>
      </c>
      <c r="T14" s="4">
        <f t="shared" si="1"/>
        <v>32</v>
      </c>
      <c r="U14" s="92">
        <f t="shared" si="2"/>
        <v>0.75</v>
      </c>
      <c r="V14" s="4" t="s">
        <v>379</v>
      </c>
    </row>
    <row r="15" spans="1:22" customFormat="1" x14ac:dyDescent="0.25">
      <c r="A15" s="4">
        <v>14</v>
      </c>
      <c r="B15" s="4" t="s">
        <v>283</v>
      </c>
      <c r="C15" s="12">
        <v>6</v>
      </c>
      <c r="D15" s="12">
        <v>6</v>
      </c>
      <c r="E15" s="12">
        <v>1</v>
      </c>
      <c r="F15" s="12">
        <v>1</v>
      </c>
      <c r="G15" s="8">
        <v>8</v>
      </c>
      <c r="H15" s="8">
        <v>8</v>
      </c>
      <c r="I15" s="8">
        <v>1</v>
      </c>
      <c r="J15" s="8">
        <v>1</v>
      </c>
      <c r="K15" s="16">
        <v>8</v>
      </c>
      <c r="L15" s="16">
        <v>9</v>
      </c>
      <c r="M15" s="16" t="s">
        <v>794</v>
      </c>
      <c r="N15" s="16">
        <v>0</v>
      </c>
      <c r="O15" s="20">
        <v>2</v>
      </c>
      <c r="P15" s="20">
        <v>3</v>
      </c>
      <c r="Q15" s="20"/>
      <c r="R15" s="20"/>
      <c r="S15" s="4">
        <f t="shared" si="0"/>
        <v>26</v>
      </c>
      <c r="T15" s="4">
        <f t="shared" si="1"/>
        <v>28</v>
      </c>
      <c r="U15" s="92">
        <f t="shared" si="2"/>
        <v>0.9285714285714286</v>
      </c>
      <c r="V15" s="4" t="s">
        <v>701</v>
      </c>
    </row>
    <row r="16" spans="1:22" customFormat="1" x14ac:dyDescent="0.25">
      <c r="A16" s="4">
        <v>15</v>
      </c>
      <c r="B16" s="4" t="s">
        <v>284</v>
      </c>
      <c r="C16" s="12">
        <v>5</v>
      </c>
      <c r="D16" s="12">
        <v>6</v>
      </c>
      <c r="E16" s="27">
        <v>2</v>
      </c>
      <c r="F16" s="27">
        <v>2</v>
      </c>
      <c r="G16" s="8">
        <v>7</v>
      </c>
      <c r="H16" s="8">
        <v>8</v>
      </c>
      <c r="I16" s="8">
        <v>2</v>
      </c>
      <c r="J16" s="8">
        <v>2</v>
      </c>
      <c r="K16" s="16">
        <v>7</v>
      </c>
      <c r="L16" s="16">
        <v>9</v>
      </c>
      <c r="M16" s="16">
        <v>2</v>
      </c>
      <c r="N16" s="16">
        <v>2</v>
      </c>
      <c r="O16" s="20">
        <v>2</v>
      </c>
      <c r="P16" s="20">
        <v>3</v>
      </c>
      <c r="Q16" s="20"/>
      <c r="R16" s="20"/>
      <c r="S16" s="4">
        <f t="shared" si="0"/>
        <v>27</v>
      </c>
      <c r="T16" s="4">
        <f t="shared" si="1"/>
        <v>32</v>
      </c>
      <c r="U16" s="92">
        <f t="shared" si="2"/>
        <v>0.84375</v>
      </c>
      <c r="V16" s="4" t="s">
        <v>326</v>
      </c>
    </row>
    <row r="17" spans="1:22" customFormat="1" x14ac:dyDescent="0.25">
      <c r="A17" s="4">
        <v>16</v>
      </c>
      <c r="B17" s="4" t="s">
        <v>285</v>
      </c>
      <c r="C17" s="12">
        <v>6</v>
      </c>
      <c r="D17" s="12">
        <v>6</v>
      </c>
      <c r="E17" s="12">
        <v>1</v>
      </c>
      <c r="F17" s="12">
        <v>1</v>
      </c>
      <c r="G17" s="8">
        <v>8</v>
      </c>
      <c r="H17" s="8">
        <v>8</v>
      </c>
      <c r="I17" s="8">
        <v>2</v>
      </c>
      <c r="J17" s="8">
        <v>2</v>
      </c>
      <c r="K17" s="16">
        <v>9</v>
      </c>
      <c r="L17" s="16">
        <v>9</v>
      </c>
      <c r="M17" s="16">
        <v>1</v>
      </c>
      <c r="N17" s="16">
        <v>2</v>
      </c>
      <c r="O17" s="20">
        <v>2</v>
      </c>
      <c r="P17" s="20">
        <v>3</v>
      </c>
      <c r="Q17" s="20"/>
      <c r="R17" s="20"/>
      <c r="S17" s="4">
        <f t="shared" si="0"/>
        <v>29</v>
      </c>
      <c r="T17" s="4">
        <f t="shared" si="1"/>
        <v>31</v>
      </c>
      <c r="U17" s="92">
        <f t="shared" si="2"/>
        <v>0.93548387096774188</v>
      </c>
      <c r="V17" s="4" t="s">
        <v>324</v>
      </c>
    </row>
    <row r="18" spans="1:22" customFormat="1" x14ac:dyDescent="0.25">
      <c r="A18" s="4">
        <v>17</v>
      </c>
      <c r="B18" s="4" t="s">
        <v>291</v>
      </c>
      <c r="C18" s="12">
        <v>6</v>
      </c>
      <c r="D18" s="12">
        <v>6</v>
      </c>
      <c r="E18" s="12">
        <v>2</v>
      </c>
      <c r="F18" s="12">
        <v>2</v>
      </c>
      <c r="G18" s="8">
        <v>8</v>
      </c>
      <c r="H18" s="8">
        <v>8</v>
      </c>
      <c r="I18" s="8">
        <v>1</v>
      </c>
      <c r="J18" s="8">
        <v>1</v>
      </c>
      <c r="K18" s="16">
        <v>9</v>
      </c>
      <c r="L18" s="16">
        <v>9</v>
      </c>
      <c r="M18" s="16">
        <v>2</v>
      </c>
      <c r="N18" s="16">
        <v>2</v>
      </c>
      <c r="O18" s="20">
        <v>2</v>
      </c>
      <c r="P18" s="20">
        <v>3</v>
      </c>
      <c r="Q18" s="20"/>
      <c r="R18" s="20"/>
      <c r="S18" s="4">
        <f t="shared" si="0"/>
        <v>30</v>
      </c>
      <c r="T18" s="4">
        <f t="shared" si="1"/>
        <v>31</v>
      </c>
      <c r="U18" s="92">
        <f t="shared" si="2"/>
        <v>0.967741935483871</v>
      </c>
      <c r="V18" s="4" t="s">
        <v>325</v>
      </c>
    </row>
    <row r="19" spans="1:22" customFormat="1" x14ac:dyDescent="0.25">
      <c r="A19" s="4">
        <v>18</v>
      </c>
      <c r="B19" s="4" t="s">
        <v>292</v>
      </c>
      <c r="C19" s="12">
        <v>6</v>
      </c>
      <c r="D19" s="12">
        <v>6</v>
      </c>
      <c r="E19" s="12">
        <v>0</v>
      </c>
      <c r="F19" s="12">
        <v>2</v>
      </c>
      <c r="G19" s="8">
        <v>8</v>
      </c>
      <c r="H19" s="8">
        <v>8</v>
      </c>
      <c r="I19" s="8">
        <v>2</v>
      </c>
      <c r="J19" s="8">
        <v>2</v>
      </c>
      <c r="K19" s="16">
        <v>9</v>
      </c>
      <c r="L19" s="16">
        <v>9</v>
      </c>
      <c r="M19" s="16">
        <v>2</v>
      </c>
      <c r="N19" s="16">
        <v>2</v>
      </c>
      <c r="O19" s="20">
        <v>2</v>
      </c>
      <c r="P19" s="20">
        <v>3</v>
      </c>
      <c r="Q19" s="20"/>
      <c r="R19" s="20"/>
      <c r="S19" s="4">
        <f t="shared" si="0"/>
        <v>29</v>
      </c>
      <c r="T19" s="4">
        <f t="shared" si="1"/>
        <v>32</v>
      </c>
      <c r="U19" s="92">
        <f t="shared" si="2"/>
        <v>0.90625</v>
      </c>
      <c r="V19" s="4" t="s">
        <v>379</v>
      </c>
    </row>
    <row r="20" spans="1:22" customFormat="1" x14ac:dyDescent="0.25">
      <c r="A20" s="4">
        <v>19</v>
      </c>
      <c r="B20" s="4" t="s">
        <v>286</v>
      </c>
      <c r="C20" s="12">
        <v>6</v>
      </c>
      <c r="D20" s="12">
        <v>6</v>
      </c>
      <c r="E20" s="12">
        <v>0</v>
      </c>
      <c r="F20" s="12">
        <v>1</v>
      </c>
      <c r="G20" s="8">
        <v>8</v>
      </c>
      <c r="H20" s="8">
        <v>8</v>
      </c>
      <c r="I20" s="8">
        <v>1</v>
      </c>
      <c r="J20" s="8">
        <v>1</v>
      </c>
      <c r="K20" s="16">
        <v>9</v>
      </c>
      <c r="L20" s="16">
        <v>9</v>
      </c>
      <c r="M20" s="16" t="s">
        <v>794</v>
      </c>
      <c r="N20" s="16">
        <v>0</v>
      </c>
      <c r="O20" s="20">
        <v>3</v>
      </c>
      <c r="P20" s="20">
        <v>3</v>
      </c>
      <c r="Q20" s="20"/>
      <c r="R20" s="20"/>
      <c r="S20" s="4">
        <f t="shared" si="0"/>
        <v>27</v>
      </c>
      <c r="T20" s="4">
        <f t="shared" si="1"/>
        <v>28</v>
      </c>
      <c r="U20" s="92">
        <f t="shared" si="2"/>
        <v>0.9642857142857143</v>
      </c>
      <c r="V20" s="4" t="s">
        <v>701</v>
      </c>
    </row>
    <row r="21" spans="1:22" customFormat="1" x14ac:dyDescent="0.25">
      <c r="A21" s="4">
        <v>20</v>
      </c>
      <c r="B21" s="4" t="s">
        <v>287</v>
      </c>
      <c r="C21" s="12">
        <v>6</v>
      </c>
      <c r="D21" s="12">
        <v>6</v>
      </c>
      <c r="E21" s="27">
        <v>2</v>
      </c>
      <c r="F21" s="27">
        <v>2</v>
      </c>
      <c r="G21" s="8">
        <v>7</v>
      </c>
      <c r="H21" s="8">
        <v>8</v>
      </c>
      <c r="I21" s="8">
        <v>2</v>
      </c>
      <c r="J21" s="8">
        <v>2</v>
      </c>
      <c r="K21" s="16">
        <v>7</v>
      </c>
      <c r="L21" s="16">
        <v>9</v>
      </c>
      <c r="M21" s="16">
        <v>2</v>
      </c>
      <c r="N21" s="16">
        <v>2</v>
      </c>
      <c r="O21" s="20">
        <v>2</v>
      </c>
      <c r="P21" s="20">
        <v>3</v>
      </c>
      <c r="Q21" s="20"/>
      <c r="R21" s="20"/>
      <c r="S21" s="4">
        <f t="shared" si="0"/>
        <v>28</v>
      </c>
      <c r="T21" s="4">
        <f t="shared" si="1"/>
        <v>32</v>
      </c>
      <c r="U21" s="92">
        <f t="shared" si="2"/>
        <v>0.875</v>
      </c>
      <c r="V21" s="4" t="s">
        <v>326</v>
      </c>
    </row>
    <row r="22" spans="1:22" customFormat="1" x14ac:dyDescent="0.25">
      <c r="A22" s="4">
        <v>21</v>
      </c>
      <c r="B22" s="4" t="s">
        <v>288</v>
      </c>
      <c r="C22" s="12">
        <v>6</v>
      </c>
      <c r="D22" s="12">
        <v>6</v>
      </c>
      <c r="E22" s="12">
        <v>1</v>
      </c>
      <c r="F22" s="12">
        <v>1</v>
      </c>
      <c r="G22" s="8">
        <v>8</v>
      </c>
      <c r="H22" s="8">
        <v>8</v>
      </c>
      <c r="I22" s="8">
        <v>2</v>
      </c>
      <c r="J22" s="8">
        <v>2</v>
      </c>
      <c r="K22" s="16">
        <v>8</v>
      </c>
      <c r="L22" s="16">
        <v>9</v>
      </c>
      <c r="M22" s="16">
        <v>0</v>
      </c>
      <c r="N22" s="16">
        <v>2</v>
      </c>
      <c r="O22" s="20">
        <v>2</v>
      </c>
      <c r="P22" s="20">
        <v>3</v>
      </c>
      <c r="Q22" s="20"/>
      <c r="R22" s="20"/>
      <c r="S22" s="4">
        <f t="shared" si="0"/>
        <v>27</v>
      </c>
      <c r="T22" s="4">
        <f t="shared" si="1"/>
        <v>31</v>
      </c>
      <c r="U22" s="92">
        <f t="shared" si="2"/>
        <v>0.87096774193548387</v>
      </c>
      <c r="V22" s="4" t="s">
        <v>324</v>
      </c>
    </row>
    <row r="23" spans="1:22" customFormat="1" x14ac:dyDescent="0.25">
      <c r="A23" s="4">
        <v>22</v>
      </c>
      <c r="B23" s="4" t="s">
        <v>289</v>
      </c>
      <c r="C23" s="12">
        <v>6</v>
      </c>
      <c r="D23" s="12">
        <v>6</v>
      </c>
      <c r="E23" s="12">
        <v>2</v>
      </c>
      <c r="F23" s="12">
        <v>2</v>
      </c>
      <c r="G23" s="8">
        <v>8</v>
      </c>
      <c r="H23" s="8">
        <v>8</v>
      </c>
      <c r="I23" s="8">
        <v>0</v>
      </c>
      <c r="J23" s="8">
        <v>1</v>
      </c>
      <c r="K23" s="16">
        <v>7</v>
      </c>
      <c r="L23" s="16">
        <v>9</v>
      </c>
      <c r="M23" s="16">
        <v>1</v>
      </c>
      <c r="N23" s="16">
        <v>2</v>
      </c>
      <c r="O23" s="20">
        <v>2</v>
      </c>
      <c r="P23" s="20">
        <v>3</v>
      </c>
      <c r="Q23" s="20"/>
      <c r="R23" s="20"/>
      <c r="S23" s="4">
        <f t="shared" si="0"/>
        <v>26</v>
      </c>
      <c r="T23" s="4">
        <f t="shared" si="1"/>
        <v>31</v>
      </c>
      <c r="U23" s="92">
        <f t="shared" si="2"/>
        <v>0.83870967741935487</v>
      </c>
      <c r="V23" s="4" t="s">
        <v>325</v>
      </c>
    </row>
    <row r="24" spans="1:22" customFormat="1" x14ac:dyDescent="0.25">
      <c r="A24" s="4">
        <v>23</v>
      </c>
      <c r="B24" s="4" t="s">
        <v>290</v>
      </c>
      <c r="C24" s="12">
        <v>6</v>
      </c>
      <c r="D24" s="12">
        <v>6</v>
      </c>
      <c r="E24" s="12">
        <v>0</v>
      </c>
      <c r="F24" s="12">
        <v>2</v>
      </c>
      <c r="G24" s="8">
        <v>8</v>
      </c>
      <c r="H24" s="8">
        <v>8</v>
      </c>
      <c r="I24" s="8">
        <v>2</v>
      </c>
      <c r="J24" s="8">
        <v>2</v>
      </c>
      <c r="K24" s="16">
        <v>9</v>
      </c>
      <c r="L24" s="16">
        <v>9</v>
      </c>
      <c r="M24" s="16">
        <v>2</v>
      </c>
      <c r="N24" s="16">
        <v>2</v>
      </c>
      <c r="O24" s="20">
        <v>3</v>
      </c>
      <c r="P24" s="20">
        <v>3</v>
      </c>
      <c r="Q24" s="20"/>
      <c r="R24" s="20"/>
      <c r="S24" s="4">
        <f t="shared" si="0"/>
        <v>30</v>
      </c>
      <c r="T24" s="4">
        <f t="shared" si="1"/>
        <v>32</v>
      </c>
      <c r="U24" s="92">
        <f t="shared" si="2"/>
        <v>0.9375</v>
      </c>
      <c r="V24" s="4" t="s">
        <v>379</v>
      </c>
    </row>
    <row r="25" spans="1:22" customFormat="1" x14ac:dyDescent="0.25">
      <c r="A25" s="4">
        <v>24</v>
      </c>
      <c r="B25" s="4" t="s">
        <v>293</v>
      </c>
      <c r="C25" s="12">
        <v>6</v>
      </c>
      <c r="D25" s="12">
        <v>6</v>
      </c>
      <c r="E25" s="12">
        <v>1</v>
      </c>
      <c r="F25" s="12">
        <v>1</v>
      </c>
      <c r="G25" s="8">
        <v>8</v>
      </c>
      <c r="H25" s="8">
        <v>8</v>
      </c>
      <c r="I25" s="8">
        <v>1</v>
      </c>
      <c r="J25" s="8">
        <v>1</v>
      </c>
      <c r="K25" s="16">
        <v>9</v>
      </c>
      <c r="L25" s="16">
        <v>9</v>
      </c>
      <c r="M25" s="16" t="s">
        <v>794</v>
      </c>
      <c r="N25" s="16"/>
      <c r="O25" s="20">
        <v>3</v>
      </c>
      <c r="P25" s="20">
        <v>3</v>
      </c>
      <c r="Q25" s="20"/>
      <c r="R25" s="20"/>
      <c r="S25" s="4">
        <f t="shared" si="0"/>
        <v>28</v>
      </c>
      <c r="T25" s="4">
        <f t="shared" si="1"/>
        <v>28</v>
      </c>
      <c r="U25" s="92">
        <f t="shared" si="2"/>
        <v>1</v>
      </c>
      <c r="V25" s="4" t="s">
        <v>701</v>
      </c>
    </row>
    <row r="26" spans="1:22" customFormat="1" x14ac:dyDescent="0.25">
      <c r="A26" s="4">
        <v>25</v>
      </c>
      <c r="B26" s="4" t="s">
        <v>294</v>
      </c>
      <c r="C26" s="12">
        <v>6</v>
      </c>
      <c r="D26" s="12">
        <v>6</v>
      </c>
      <c r="E26" s="27">
        <v>1</v>
      </c>
      <c r="F26" s="27">
        <v>2</v>
      </c>
      <c r="G26" s="8">
        <v>7</v>
      </c>
      <c r="H26" s="8">
        <v>8</v>
      </c>
      <c r="I26" s="8">
        <v>2</v>
      </c>
      <c r="J26" s="8">
        <v>2</v>
      </c>
      <c r="K26" s="16">
        <v>8</v>
      </c>
      <c r="L26" s="16">
        <v>9</v>
      </c>
      <c r="M26" s="16">
        <v>2</v>
      </c>
      <c r="N26" s="16">
        <v>2</v>
      </c>
      <c r="O26" s="20">
        <v>2</v>
      </c>
      <c r="P26" s="20">
        <v>3</v>
      </c>
      <c r="Q26" s="20"/>
      <c r="R26" s="20"/>
      <c r="S26" s="4">
        <f t="shared" si="0"/>
        <v>28</v>
      </c>
      <c r="T26" s="4">
        <f t="shared" si="1"/>
        <v>32</v>
      </c>
      <c r="U26" s="92">
        <f t="shared" si="2"/>
        <v>0.875</v>
      </c>
      <c r="V26" s="4" t="s">
        <v>326</v>
      </c>
    </row>
    <row r="27" spans="1:22" customFormat="1" x14ac:dyDescent="0.25">
      <c r="A27" s="4">
        <v>26</v>
      </c>
      <c r="B27" s="4" t="s">
        <v>295</v>
      </c>
      <c r="C27" s="12">
        <v>6</v>
      </c>
      <c r="D27" s="12">
        <v>6</v>
      </c>
      <c r="E27" s="12">
        <v>1</v>
      </c>
      <c r="F27" s="12">
        <v>1</v>
      </c>
      <c r="G27" s="8">
        <v>8</v>
      </c>
      <c r="H27" s="8">
        <v>8</v>
      </c>
      <c r="I27" s="8">
        <v>2</v>
      </c>
      <c r="J27" s="8">
        <v>2</v>
      </c>
      <c r="K27" s="16">
        <v>7</v>
      </c>
      <c r="L27" s="16">
        <v>9</v>
      </c>
      <c r="M27" s="16">
        <v>1</v>
      </c>
      <c r="N27" s="16">
        <v>2</v>
      </c>
      <c r="O27" s="20">
        <v>2</v>
      </c>
      <c r="P27" s="20">
        <v>3</v>
      </c>
      <c r="Q27" s="20"/>
      <c r="R27" s="20"/>
      <c r="S27" s="4">
        <f t="shared" si="0"/>
        <v>27</v>
      </c>
      <c r="T27" s="4">
        <f t="shared" si="1"/>
        <v>31</v>
      </c>
      <c r="U27" s="92">
        <f t="shared" si="2"/>
        <v>0.87096774193548387</v>
      </c>
      <c r="V27" s="4" t="s">
        <v>324</v>
      </c>
    </row>
    <row r="28" spans="1:22" customFormat="1" x14ac:dyDescent="0.25">
      <c r="A28" s="4">
        <v>27</v>
      </c>
      <c r="B28" s="4" t="s">
        <v>296</v>
      </c>
      <c r="C28" s="12">
        <v>6</v>
      </c>
      <c r="D28" s="12">
        <v>6</v>
      </c>
      <c r="E28" s="12">
        <v>1</v>
      </c>
      <c r="F28" s="12">
        <v>2</v>
      </c>
      <c r="G28" s="8">
        <v>7</v>
      </c>
      <c r="H28" s="8">
        <v>8</v>
      </c>
      <c r="I28" s="8">
        <v>1</v>
      </c>
      <c r="J28" s="8">
        <v>1</v>
      </c>
      <c r="K28" s="16">
        <v>8</v>
      </c>
      <c r="L28" s="16">
        <v>9</v>
      </c>
      <c r="M28" s="16">
        <v>2</v>
      </c>
      <c r="N28" s="16">
        <v>2</v>
      </c>
      <c r="O28" s="20">
        <v>2</v>
      </c>
      <c r="P28" s="20">
        <v>3</v>
      </c>
      <c r="Q28" s="20"/>
      <c r="R28" s="20"/>
      <c r="S28" s="4">
        <f t="shared" si="0"/>
        <v>27</v>
      </c>
      <c r="T28" s="4">
        <f t="shared" si="1"/>
        <v>31</v>
      </c>
      <c r="U28" s="92">
        <f t="shared" si="2"/>
        <v>0.87096774193548387</v>
      </c>
      <c r="V28" s="4" t="s">
        <v>325</v>
      </c>
    </row>
    <row r="29" spans="1:22" customFormat="1" x14ac:dyDescent="0.25">
      <c r="A29" s="4">
        <v>28</v>
      </c>
      <c r="B29" s="4" t="s">
        <v>297</v>
      </c>
      <c r="C29" s="12">
        <v>6</v>
      </c>
      <c r="D29" s="12">
        <v>6</v>
      </c>
      <c r="E29" s="12">
        <v>0</v>
      </c>
      <c r="F29" s="12">
        <v>2</v>
      </c>
      <c r="G29" s="8">
        <v>8</v>
      </c>
      <c r="H29" s="8">
        <v>8</v>
      </c>
      <c r="I29" s="8">
        <v>2</v>
      </c>
      <c r="J29" s="8">
        <v>2</v>
      </c>
      <c r="K29" s="16">
        <v>8</v>
      </c>
      <c r="L29" s="16">
        <v>9</v>
      </c>
      <c r="M29" s="16">
        <v>2</v>
      </c>
      <c r="N29" s="16">
        <v>2</v>
      </c>
      <c r="O29" s="20">
        <v>2</v>
      </c>
      <c r="P29" s="20">
        <v>3</v>
      </c>
      <c r="Q29" s="20"/>
      <c r="R29" s="20"/>
      <c r="S29" s="4">
        <f t="shared" si="0"/>
        <v>28</v>
      </c>
      <c r="T29" s="4">
        <f t="shared" si="1"/>
        <v>32</v>
      </c>
      <c r="U29" s="92">
        <f t="shared" si="2"/>
        <v>0.875</v>
      </c>
      <c r="V29" s="4" t="s">
        <v>379</v>
      </c>
    </row>
    <row r="30" spans="1:22" customFormat="1" x14ac:dyDescent="0.25">
      <c r="A30" s="4">
        <v>29</v>
      </c>
      <c r="B30" s="4" t="s">
        <v>298</v>
      </c>
      <c r="C30" s="12">
        <v>6</v>
      </c>
      <c r="D30" s="12">
        <v>6</v>
      </c>
      <c r="E30" s="12">
        <v>1</v>
      </c>
      <c r="F30" s="12">
        <v>1</v>
      </c>
      <c r="G30" s="8">
        <v>8</v>
      </c>
      <c r="H30" s="8">
        <v>8</v>
      </c>
      <c r="I30" s="8">
        <v>1</v>
      </c>
      <c r="J30" s="8">
        <v>1</v>
      </c>
      <c r="K30" s="16">
        <v>9</v>
      </c>
      <c r="L30" s="16">
        <v>9</v>
      </c>
      <c r="M30" s="16" t="s">
        <v>794</v>
      </c>
      <c r="N30" s="16">
        <v>0</v>
      </c>
      <c r="O30" s="20">
        <v>3</v>
      </c>
      <c r="P30" s="20">
        <v>3</v>
      </c>
      <c r="Q30" s="20"/>
      <c r="R30" s="20"/>
      <c r="S30" s="4">
        <f t="shared" si="0"/>
        <v>28</v>
      </c>
      <c r="T30" s="4">
        <f t="shared" si="1"/>
        <v>28</v>
      </c>
      <c r="U30" s="92">
        <f t="shared" si="2"/>
        <v>1</v>
      </c>
      <c r="V30" s="4" t="s">
        <v>701</v>
      </c>
    </row>
    <row r="31" spans="1:22" customFormat="1" x14ac:dyDescent="0.25">
      <c r="A31" s="4">
        <v>30</v>
      </c>
      <c r="B31" s="4" t="s">
        <v>299</v>
      </c>
      <c r="C31" s="12">
        <v>6</v>
      </c>
      <c r="D31" s="12">
        <v>6</v>
      </c>
      <c r="E31" s="27">
        <v>2</v>
      </c>
      <c r="F31" s="27">
        <v>2</v>
      </c>
      <c r="G31" s="8">
        <v>8</v>
      </c>
      <c r="H31" s="8">
        <v>8</v>
      </c>
      <c r="I31" s="8">
        <v>2</v>
      </c>
      <c r="J31" s="8">
        <v>2</v>
      </c>
      <c r="K31" s="16">
        <v>9</v>
      </c>
      <c r="L31" s="16">
        <v>9</v>
      </c>
      <c r="M31" s="16">
        <v>2</v>
      </c>
      <c r="N31" s="16">
        <v>2</v>
      </c>
      <c r="O31" s="20">
        <v>2</v>
      </c>
      <c r="P31" s="20">
        <v>3</v>
      </c>
      <c r="Q31" s="20"/>
      <c r="R31" s="20"/>
      <c r="S31" s="4">
        <f t="shared" si="0"/>
        <v>31</v>
      </c>
      <c r="T31" s="4">
        <f t="shared" si="1"/>
        <v>32</v>
      </c>
      <c r="U31" s="92">
        <f t="shared" si="2"/>
        <v>0.96875</v>
      </c>
      <c r="V31" s="4" t="s">
        <v>326</v>
      </c>
    </row>
    <row r="32" spans="1:22" customFormat="1" x14ac:dyDescent="0.25">
      <c r="A32" s="4">
        <v>31</v>
      </c>
      <c r="B32" s="4" t="s">
        <v>300</v>
      </c>
      <c r="C32" s="12">
        <v>5</v>
      </c>
      <c r="D32" s="12">
        <v>6</v>
      </c>
      <c r="E32" s="12">
        <v>1</v>
      </c>
      <c r="F32" s="12">
        <v>1</v>
      </c>
      <c r="G32" s="8">
        <v>5</v>
      </c>
      <c r="H32" s="8">
        <v>8</v>
      </c>
      <c r="I32" s="8">
        <v>2</v>
      </c>
      <c r="J32" s="8">
        <v>2</v>
      </c>
      <c r="K32" s="16">
        <v>8</v>
      </c>
      <c r="L32" s="16">
        <v>9</v>
      </c>
      <c r="M32" s="16">
        <v>1</v>
      </c>
      <c r="N32" s="16">
        <v>2</v>
      </c>
      <c r="O32" s="20">
        <v>2</v>
      </c>
      <c r="P32" s="20">
        <v>3</v>
      </c>
      <c r="Q32" s="20"/>
      <c r="R32" s="20"/>
      <c r="S32" s="4">
        <f t="shared" si="0"/>
        <v>24</v>
      </c>
      <c r="T32" s="4">
        <f t="shared" si="1"/>
        <v>31</v>
      </c>
      <c r="U32" s="92">
        <f t="shared" si="2"/>
        <v>0.77419354838709675</v>
      </c>
      <c r="V32" s="4" t="s">
        <v>324</v>
      </c>
    </row>
    <row r="33" spans="1:22" customFormat="1" x14ac:dyDescent="0.25">
      <c r="A33" s="4">
        <v>32</v>
      </c>
      <c r="B33" s="4" t="s">
        <v>301</v>
      </c>
      <c r="C33" s="12">
        <v>6</v>
      </c>
      <c r="D33" s="12">
        <v>6</v>
      </c>
      <c r="E33" s="12">
        <v>2</v>
      </c>
      <c r="F33" s="12">
        <v>2</v>
      </c>
      <c r="G33" s="8">
        <v>7</v>
      </c>
      <c r="H33" s="8">
        <v>8</v>
      </c>
      <c r="I33" s="8">
        <v>1</v>
      </c>
      <c r="J33" s="8">
        <v>1</v>
      </c>
      <c r="K33" s="16">
        <v>7</v>
      </c>
      <c r="L33" s="16">
        <v>9</v>
      </c>
      <c r="M33" s="16">
        <v>2</v>
      </c>
      <c r="N33" s="16">
        <v>2</v>
      </c>
      <c r="O33" s="20">
        <v>3</v>
      </c>
      <c r="P33" s="20">
        <v>3</v>
      </c>
      <c r="Q33" s="20"/>
      <c r="R33" s="20"/>
      <c r="S33" s="4">
        <f t="shared" si="0"/>
        <v>28</v>
      </c>
      <c r="T33" s="4">
        <f t="shared" si="1"/>
        <v>31</v>
      </c>
      <c r="U33" s="92">
        <f t="shared" si="2"/>
        <v>0.90322580645161288</v>
      </c>
      <c r="V33" s="4" t="s">
        <v>325</v>
      </c>
    </row>
    <row r="34" spans="1:22" customFormat="1" x14ac:dyDescent="0.25">
      <c r="A34" s="4">
        <v>33</v>
      </c>
      <c r="B34" s="4" t="s">
        <v>302</v>
      </c>
      <c r="C34" s="12">
        <v>6</v>
      </c>
      <c r="D34" s="12">
        <v>6</v>
      </c>
      <c r="E34" s="12">
        <v>0</v>
      </c>
      <c r="F34" s="12">
        <v>2</v>
      </c>
      <c r="G34" s="8">
        <v>8</v>
      </c>
      <c r="H34" s="8">
        <v>8</v>
      </c>
      <c r="I34" s="8">
        <v>2</v>
      </c>
      <c r="J34" s="8">
        <v>2</v>
      </c>
      <c r="K34" s="16">
        <v>8</v>
      </c>
      <c r="L34" s="16">
        <v>9</v>
      </c>
      <c r="M34" s="16">
        <v>2</v>
      </c>
      <c r="N34" s="16">
        <v>2</v>
      </c>
      <c r="O34" s="20">
        <v>2</v>
      </c>
      <c r="P34" s="20">
        <v>3</v>
      </c>
      <c r="Q34" s="20"/>
      <c r="R34" s="20"/>
      <c r="S34" s="4">
        <f t="shared" si="0"/>
        <v>28</v>
      </c>
      <c r="T34" s="4">
        <f t="shared" si="1"/>
        <v>32</v>
      </c>
      <c r="U34" s="92">
        <f t="shared" si="2"/>
        <v>0.875</v>
      </c>
      <c r="V34" s="4" t="s">
        <v>379</v>
      </c>
    </row>
    <row r="35" spans="1:22" customFormat="1" x14ac:dyDescent="0.25">
      <c r="A35" s="4">
        <v>34</v>
      </c>
      <c r="B35" s="4" t="s">
        <v>303</v>
      </c>
      <c r="C35" s="12">
        <v>6</v>
      </c>
      <c r="D35" s="12">
        <v>6</v>
      </c>
      <c r="E35" s="12">
        <v>0</v>
      </c>
      <c r="F35" s="12">
        <v>1</v>
      </c>
      <c r="G35" s="8">
        <v>6</v>
      </c>
      <c r="H35" s="8">
        <v>8</v>
      </c>
      <c r="I35" s="8">
        <v>1</v>
      </c>
      <c r="J35" s="8">
        <v>1</v>
      </c>
      <c r="K35" s="16">
        <v>6</v>
      </c>
      <c r="L35" s="16">
        <v>9</v>
      </c>
      <c r="M35" s="16" t="s">
        <v>794</v>
      </c>
      <c r="N35" s="16">
        <v>0</v>
      </c>
      <c r="O35" s="20">
        <v>2</v>
      </c>
      <c r="P35" s="20">
        <v>3</v>
      </c>
      <c r="Q35" s="20"/>
      <c r="R35" s="20"/>
      <c r="S35" s="4">
        <f t="shared" si="0"/>
        <v>21</v>
      </c>
      <c r="T35" s="4">
        <f t="shared" si="1"/>
        <v>28</v>
      </c>
      <c r="U35" s="92">
        <f t="shared" si="2"/>
        <v>0.75</v>
      </c>
      <c r="V35" s="4" t="s">
        <v>701</v>
      </c>
    </row>
    <row r="36" spans="1:22" customFormat="1" x14ac:dyDescent="0.25">
      <c r="A36" s="4">
        <v>35</v>
      </c>
      <c r="B36" s="4" t="s">
        <v>304</v>
      </c>
      <c r="C36" s="12">
        <v>6</v>
      </c>
      <c r="D36" s="12">
        <v>6</v>
      </c>
      <c r="E36" s="27">
        <v>2</v>
      </c>
      <c r="F36" s="27">
        <v>2</v>
      </c>
      <c r="G36" s="8">
        <v>7</v>
      </c>
      <c r="H36" s="8">
        <v>8</v>
      </c>
      <c r="I36" s="8">
        <v>2</v>
      </c>
      <c r="J36" s="8">
        <v>2</v>
      </c>
      <c r="K36" s="16">
        <v>7</v>
      </c>
      <c r="L36" s="16">
        <v>9</v>
      </c>
      <c r="M36" s="16">
        <v>2</v>
      </c>
      <c r="N36" s="16">
        <v>2</v>
      </c>
      <c r="O36" s="20">
        <v>2</v>
      </c>
      <c r="P36" s="20">
        <v>3</v>
      </c>
      <c r="Q36" s="20"/>
      <c r="R36" s="20"/>
      <c r="S36" s="4">
        <f t="shared" si="0"/>
        <v>28</v>
      </c>
      <c r="T36" s="4">
        <f t="shared" si="1"/>
        <v>32</v>
      </c>
      <c r="U36" s="92">
        <f t="shared" si="2"/>
        <v>0.875</v>
      </c>
      <c r="V36" s="4" t="s">
        <v>326</v>
      </c>
    </row>
    <row r="37" spans="1:22" customFormat="1" x14ac:dyDescent="0.25">
      <c r="A37" s="4">
        <v>36</v>
      </c>
      <c r="B37" s="4" t="s">
        <v>305</v>
      </c>
      <c r="C37" s="12">
        <v>6</v>
      </c>
      <c r="D37" s="12">
        <v>6</v>
      </c>
      <c r="E37" s="12">
        <v>1</v>
      </c>
      <c r="F37" s="12">
        <v>1</v>
      </c>
      <c r="G37" s="8">
        <v>6</v>
      </c>
      <c r="H37" s="8">
        <v>8</v>
      </c>
      <c r="I37" s="8">
        <v>0</v>
      </c>
      <c r="J37" s="8">
        <v>2</v>
      </c>
      <c r="K37" s="16">
        <v>6</v>
      </c>
      <c r="L37" s="16">
        <v>9</v>
      </c>
      <c r="M37" s="16">
        <v>1</v>
      </c>
      <c r="N37" s="16">
        <v>2</v>
      </c>
      <c r="O37" s="20">
        <v>2</v>
      </c>
      <c r="P37" s="20">
        <v>3</v>
      </c>
      <c r="Q37" s="20"/>
      <c r="R37" s="20"/>
      <c r="S37" s="4">
        <f t="shared" si="0"/>
        <v>22</v>
      </c>
      <c r="T37" s="4">
        <f t="shared" si="1"/>
        <v>31</v>
      </c>
      <c r="U37" s="92">
        <f t="shared" si="2"/>
        <v>0.70967741935483875</v>
      </c>
      <c r="V37" s="4" t="s">
        <v>324</v>
      </c>
    </row>
    <row r="38" spans="1:22" customFormat="1" x14ac:dyDescent="0.25">
      <c r="A38" s="4">
        <v>37</v>
      </c>
      <c r="B38" s="4" t="s">
        <v>306</v>
      </c>
      <c r="C38" s="12">
        <v>6</v>
      </c>
      <c r="D38" s="12">
        <v>6</v>
      </c>
      <c r="E38" s="12">
        <v>2</v>
      </c>
      <c r="F38" s="12">
        <v>2</v>
      </c>
      <c r="G38" s="8">
        <v>8</v>
      </c>
      <c r="H38" s="8">
        <v>8</v>
      </c>
      <c r="I38" s="8">
        <v>1</v>
      </c>
      <c r="J38" s="8">
        <v>1</v>
      </c>
      <c r="K38" s="16">
        <v>9</v>
      </c>
      <c r="L38" s="16">
        <v>9</v>
      </c>
      <c r="M38" s="16">
        <v>2</v>
      </c>
      <c r="N38" s="16">
        <v>2</v>
      </c>
      <c r="O38" s="20">
        <v>3</v>
      </c>
      <c r="P38" s="20">
        <v>3</v>
      </c>
      <c r="Q38" s="20"/>
      <c r="R38" s="20"/>
      <c r="S38" s="4">
        <f t="shared" si="0"/>
        <v>31</v>
      </c>
      <c r="T38" s="4">
        <f t="shared" si="1"/>
        <v>31</v>
      </c>
      <c r="U38" s="92">
        <f t="shared" si="2"/>
        <v>1</v>
      </c>
      <c r="V38" s="4" t="s">
        <v>325</v>
      </c>
    </row>
    <row r="39" spans="1:22" customFormat="1" x14ac:dyDescent="0.25">
      <c r="A39" s="4">
        <v>38</v>
      </c>
      <c r="B39" s="4" t="s">
        <v>307</v>
      </c>
      <c r="C39" s="12">
        <v>6</v>
      </c>
      <c r="D39" s="12">
        <v>6</v>
      </c>
      <c r="E39" s="12">
        <v>0</v>
      </c>
      <c r="F39" s="12">
        <v>2</v>
      </c>
      <c r="G39" s="8">
        <v>5</v>
      </c>
      <c r="H39" s="8">
        <v>8</v>
      </c>
      <c r="I39" s="8">
        <v>2</v>
      </c>
      <c r="J39" s="8">
        <v>2</v>
      </c>
      <c r="K39" s="16">
        <v>4</v>
      </c>
      <c r="L39" s="16">
        <v>9</v>
      </c>
      <c r="M39" s="16">
        <v>2</v>
      </c>
      <c r="N39" s="16">
        <v>2</v>
      </c>
      <c r="O39" s="20">
        <v>2</v>
      </c>
      <c r="P39" s="20">
        <v>3</v>
      </c>
      <c r="Q39" s="20"/>
      <c r="R39" s="20"/>
      <c r="S39" s="4">
        <f t="shared" si="0"/>
        <v>21</v>
      </c>
      <c r="T39" s="4">
        <f t="shared" si="1"/>
        <v>32</v>
      </c>
      <c r="U39" s="92">
        <f t="shared" si="2"/>
        <v>0.65625</v>
      </c>
      <c r="V39" s="4" t="s">
        <v>379</v>
      </c>
    </row>
    <row r="40" spans="1:22" customFormat="1" x14ac:dyDescent="0.25">
      <c r="A40" s="4">
        <v>39</v>
      </c>
      <c r="B40" s="4" t="s">
        <v>308</v>
      </c>
      <c r="C40" s="12">
        <v>6</v>
      </c>
      <c r="D40" s="12">
        <v>6</v>
      </c>
      <c r="E40" s="12">
        <v>1</v>
      </c>
      <c r="F40" s="12">
        <v>1</v>
      </c>
      <c r="G40" s="8">
        <v>8</v>
      </c>
      <c r="H40" s="8">
        <v>8</v>
      </c>
      <c r="I40" s="8">
        <v>1</v>
      </c>
      <c r="J40" s="8">
        <v>1</v>
      </c>
      <c r="K40" s="16">
        <v>9</v>
      </c>
      <c r="L40" s="16">
        <v>9</v>
      </c>
      <c r="M40" s="16" t="s">
        <v>794</v>
      </c>
      <c r="N40" s="16">
        <v>0</v>
      </c>
      <c r="O40" s="20">
        <v>2</v>
      </c>
      <c r="P40" s="20">
        <v>3</v>
      </c>
      <c r="Q40" s="20"/>
      <c r="R40" s="20"/>
      <c r="S40" s="4">
        <f t="shared" si="0"/>
        <v>27</v>
      </c>
      <c r="T40" s="4">
        <f t="shared" si="1"/>
        <v>28</v>
      </c>
      <c r="U40" s="92">
        <f t="shared" si="2"/>
        <v>0.9642857142857143</v>
      </c>
      <c r="V40" s="4" t="s">
        <v>701</v>
      </c>
    </row>
    <row r="41" spans="1:22" customFormat="1" x14ac:dyDescent="0.25">
      <c r="A41" s="4">
        <v>40</v>
      </c>
      <c r="B41" s="4" t="s">
        <v>309</v>
      </c>
      <c r="C41" s="12">
        <v>4</v>
      </c>
      <c r="D41" s="12">
        <v>6</v>
      </c>
      <c r="E41" s="27"/>
      <c r="F41" s="27"/>
      <c r="G41" s="8">
        <v>8</v>
      </c>
      <c r="H41" s="8">
        <v>8</v>
      </c>
      <c r="I41" s="8">
        <v>2</v>
      </c>
      <c r="J41" s="8">
        <v>2</v>
      </c>
      <c r="K41" s="16">
        <v>8</v>
      </c>
      <c r="L41" s="16">
        <v>9</v>
      </c>
      <c r="M41" s="16">
        <v>2</v>
      </c>
      <c r="N41" s="16">
        <v>2</v>
      </c>
      <c r="O41" s="20">
        <v>1</v>
      </c>
      <c r="P41" s="20">
        <v>3</v>
      </c>
      <c r="Q41" s="20"/>
      <c r="R41" s="20"/>
      <c r="S41" s="4">
        <f t="shared" si="0"/>
        <v>25</v>
      </c>
      <c r="T41" s="4">
        <f t="shared" si="1"/>
        <v>30</v>
      </c>
      <c r="U41" s="92">
        <f t="shared" si="2"/>
        <v>0.83333333333333337</v>
      </c>
      <c r="V41" s="4" t="s">
        <v>326</v>
      </c>
    </row>
    <row r="42" spans="1:22" customFormat="1" x14ac:dyDescent="0.25">
      <c r="A42" s="4">
        <v>41</v>
      </c>
      <c r="B42" s="4" t="s">
        <v>310</v>
      </c>
      <c r="C42" s="12">
        <v>6</v>
      </c>
      <c r="D42" s="12">
        <v>6</v>
      </c>
      <c r="E42" s="12">
        <v>1</v>
      </c>
      <c r="F42" s="12">
        <v>1</v>
      </c>
      <c r="G42" s="8">
        <v>8</v>
      </c>
      <c r="H42" s="8">
        <v>8</v>
      </c>
      <c r="I42" s="8">
        <v>2</v>
      </c>
      <c r="J42" s="8">
        <v>2</v>
      </c>
      <c r="K42" s="16">
        <v>9</v>
      </c>
      <c r="L42" s="16">
        <v>9</v>
      </c>
      <c r="M42" s="16">
        <v>1</v>
      </c>
      <c r="N42" s="16">
        <v>2</v>
      </c>
      <c r="O42" s="20">
        <v>2</v>
      </c>
      <c r="P42" s="20">
        <v>3</v>
      </c>
      <c r="Q42" s="20"/>
      <c r="R42" s="20"/>
      <c r="S42" s="4">
        <f t="shared" si="0"/>
        <v>29</v>
      </c>
      <c r="T42" s="4">
        <f t="shared" si="1"/>
        <v>31</v>
      </c>
      <c r="U42" s="92">
        <f t="shared" si="2"/>
        <v>0.93548387096774188</v>
      </c>
      <c r="V42" s="4" t="s">
        <v>324</v>
      </c>
    </row>
    <row r="43" spans="1:22" customFormat="1" x14ac:dyDescent="0.25">
      <c r="A43" s="4">
        <v>42</v>
      </c>
      <c r="B43" s="4" t="s">
        <v>311</v>
      </c>
      <c r="C43" s="12">
        <v>5</v>
      </c>
      <c r="D43" s="12">
        <v>6</v>
      </c>
      <c r="E43" s="12">
        <v>2</v>
      </c>
      <c r="F43" s="12">
        <v>2</v>
      </c>
      <c r="G43" s="8">
        <v>7</v>
      </c>
      <c r="H43" s="8">
        <v>8</v>
      </c>
      <c r="I43" s="8">
        <v>1</v>
      </c>
      <c r="J43" s="8">
        <v>1</v>
      </c>
      <c r="K43" s="16">
        <v>7</v>
      </c>
      <c r="L43" s="16">
        <v>9</v>
      </c>
      <c r="M43" s="16">
        <v>2</v>
      </c>
      <c r="N43" s="16">
        <v>2</v>
      </c>
      <c r="O43" s="20">
        <v>2</v>
      </c>
      <c r="P43" s="20">
        <v>3</v>
      </c>
      <c r="Q43" s="20"/>
      <c r="R43" s="20"/>
      <c r="S43" s="4">
        <f t="shared" si="0"/>
        <v>26</v>
      </c>
      <c r="T43" s="4">
        <f t="shared" si="1"/>
        <v>31</v>
      </c>
      <c r="U43" s="92">
        <f t="shared" si="2"/>
        <v>0.83870967741935487</v>
      </c>
      <c r="V43" s="4" t="s">
        <v>325</v>
      </c>
    </row>
    <row r="44" spans="1:22" customFormat="1" x14ac:dyDescent="0.25">
      <c r="A44" s="4">
        <v>43</v>
      </c>
      <c r="B44" s="4" t="s">
        <v>312</v>
      </c>
      <c r="C44" s="12">
        <v>6</v>
      </c>
      <c r="D44" s="12">
        <v>6</v>
      </c>
      <c r="E44" s="12">
        <v>0</v>
      </c>
      <c r="F44" s="12">
        <v>2</v>
      </c>
      <c r="G44" s="8">
        <v>8</v>
      </c>
      <c r="H44" s="8">
        <v>8</v>
      </c>
      <c r="I44" s="8">
        <v>2</v>
      </c>
      <c r="J44" s="8">
        <v>2</v>
      </c>
      <c r="K44" s="16">
        <v>9</v>
      </c>
      <c r="L44" s="16">
        <v>9</v>
      </c>
      <c r="M44" s="16">
        <v>2</v>
      </c>
      <c r="N44" s="16">
        <v>2</v>
      </c>
      <c r="O44" s="20">
        <v>2</v>
      </c>
      <c r="P44" s="20">
        <v>3</v>
      </c>
      <c r="Q44" s="20"/>
      <c r="R44" s="20"/>
      <c r="S44" s="4">
        <f t="shared" si="0"/>
        <v>29</v>
      </c>
      <c r="T44" s="4">
        <f t="shared" si="1"/>
        <v>32</v>
      </c>
      <c r="U44" s="92">
        <f t="shared" si="2"/>
        <v>0.90625</v>
      </c>
      <c r="V44" s="4" t="s">
        <v>379</v>
      </c>
    </row>
    <row r="45" spans="1:22" customFormat="1" x14ac:dyDescent="0.25">
      <c r="A45" s="4">
        <v>44</v>
      </c>
      <c r="B45" s="4" t="s">
        <v>313</v>
      </c>
      <c r="C45" s="12">
        <v>6</v>
      </c>
      <c r="D45" s="12">
        <v>6</v>
      </c>
      <c r="E45" s="12">
        <v>1</v>
      </c>
      <c r="F45" s="12">
        <v>1</v>
      </c>
      <c r="G45" s="8">
        <v>8</v>
      </c>
      <c r="H45" s="8">
        <v>8</v>
      </c>
      <c r="I45" s="8">
        <v>1</v>
      </c>
      <c r="J45" s="8">
        <v>1</v>
      </c>
      <c r="K45" s="16">
        <v>9</v>
      </c>
      <c r="L45" s="16">
        <v>9</v>
      </c>
      <c r="M45" s="16" t="s">
        <v>794</v>
      </c>
      <c r="N45" s="16">
        <v>0</v>
      </c>
      <c r="O45" s="20">
        <v>2</v>
      </c>
      <c r="P45" s="20">
        <v>3</v>
      </c>
      <c r="Q45" s="20"/>
      <c r="R45" s="20"/>
      <c r="S45" s="4">
        <f t="shared" si="0"/>
        <v>27</v>
      </c>
      <c r="T45" s="4">
        <f t="shared" si="1"/>
        <v>28</v>
      </c>
      <c r="U45" s="92">
        <f t="shared" si="2"/>
        <v>0.9642857142857143</v>
      </c>
      <c r="V45" s="4" t="s">
        <v>701</v>
      </c>
    </row>
    <row r="46" spans="1:22" customFormat="1" x14ac:dyDescent="0.25">
      <c r="A46" s="4">
        <v>45</v>
      </c>
      <c r="B46" s="4" t="s">
        <v>314</v>
      </c>
      <c r="C46" s="12">
        <v>6</v>
      </c>
      <c r="D46" s="12">
        <v>6</v>
      </c>
      <c r="E46" s="27">
        <v>0</v>
      </c>
      <c r="F46" s="27">
        <v>2</v>
      </c>
      <c r="G46" s="8">
        <v>7</v>
      </c>
      <c r="H46" s="8">
        <v>8</v>
      </c>
      <c r="I46" s="8">
        <v>2</v>
      </c>
      <c r="J46" s="8">
        <v>2</v>
      </c>
      <c r="K46" s="16">
        <v>8</v>
      </c>
      <c r="L46" s="16">
        <v>9</v>
      </c>
      <c r="M46" s="16">
        <v>2</v>
      </c>
      <c r="N46" s="16">
        <v>2</v>
      </c>
      <c r="O46" s="20">
        <v>2</v>
      </c>
      <c r="P46" s="20">
        <v>3</v>
      </c>
      <c r="Q46" s="20"/>
      <c r="R46" s="20"/>
      <c r="S46" s="4">
        <f t="shared" si="0"/>
        <v>27</v>
      </c>
      <c r="T46" s="4">
        <f t="shared" si="1"/>
        <v>32</v>
      </c>
      <c r="U46" s="92">
        <f t="shared" si="2"/>
        <v>0.84375</v>
      </c>
      <c r="V46" s="4" t="s">
        <v>326</v>
      </c>
    </row>
    <row r="47" spans="1:22" customFormat="1" x14ac:dyDescent="0.25">
      <c r="A47" s="4">
        <v>46</v>
      </c>
      <c r="B47" s="4" t="s">
        <v>315</v>
      </c>
      <c r="C47" s="12">
        <v>3</v>
      </c>
      <c r="D47" s="12">
        <v>6</v>
      </c>
      <c r="E47" s="12">
        <v>1</v>
      </c>
      <c r="F47" s="12">
        <v>1</v>
      </c>
      <c r="G47" s="8">
        <v>3</v>
      </c>
      <c r="H47" s="8">
        <v>8</v>
      </c>
      <c r="I47" s="8">
        <v>0</v>
      </c>
      <c r="J47" s="8">
        <v>2</v>
      </c>
      <c r="K47" s="16">
        <v>0</v>
      </c>
      <c r="L47" s="16">
        <v>9</v>
      </c>
      <c r="M47" s="16">
        <v>0</v>
      </c>
      <c r="N47" s="16">
        <v>2</v>
      </c>
      <c r="O47" s="20">
        <v>0</v>
      </c>
      <c r="P47" s="20">
        <v>3</v>
      </c>
      <c r="Q47" s="20"/>
      <c r="R47" s="20"/>
      <c r="S47" s="4">
        <f t="shared" si="0"/>
        <v>7</v>
      </c>
      <c r="T47" s="4">
        <f t="shared" si="1"/>
        <v>31</v>
      </c>
      <c r="U47" s="92">
        <f t="shared" si="2"/>
        <v>0.22580645161290322</v>
      </c>
      <c r="V47" s="4" t="s">
        <v>324</v>
      </c>
    </row>
    <row r="48" spans="1:22" customFormat="1" x14ac:dyDescent="0.25">
      <c r="A48" s="4">
        <v>47</v>
      </c>
      <c r="B48" s="4" t="s">
        <v>316</v>
      </c>
      <c r="C48" s="12">
        <v>5</v>
      </c>
      <c r="D48" s="12">
        <v>6</v>
      </c>
      <c r="E48" s="12">
        <v>2</v>
      </c>
      <c r="F48" s="12">
        <v>2</v>
      </c>
      <c r="G48" s="8">
        <v>7</v>
      </c>
      <c r="H48" s="8">
        <v>8</v>
      </c>
      <c r="I48" s="8">
        <v>1</v>
      </c>
      <c r="J48" s="8">
        <v>1</v>
      </c>
      <c r="K48" s="16">
        <v>8</v>
      </c>
      <c r="L48" s="16">
        <v>9</v>
      </c>
      <c r="M48" s="16">
        <v>2</v>
      </c>
      <c r="N48" s="16">
        <v>2</v>
      </c>
      <c r="O48" s="20">
        <v>2</v>
      </c>
      <c r="P48" s="20">
        <v>3</v>
      </c>
      <c r="Q48" s="20"/>
      <c r="R48" s="20"/>
      <c r="S48" s="4">
        <f t="shared" si="0"/>
        <v>27</v>
      </c>
      <c r="T48" s="4">
        <f t="shared" si="1"/>
        <v>31</v>
      </c>
      <c r="U48" s="92">
        <f t="shared" si="2"/>
        <v>0.87096774193548387</v>
      </c>
      <c r="V48" s="4" t="s">
        <v>325</v>
      </c>
    </row>
    <row r="49" spans="1:22" customFormat="1" x14ac:dyDescent="0.25">
      <c r="A49" s="4">
        <v>48</v>
      </c>
      <c r="B49" s="6" t="s">
        <v>317</v>
      </c>
      <c r="C49" s="12">
        <v>6</v>
      </c>
      <c r="D49" s="12">
        <v>6</v>
      </c>
      <c r="E49" s="12">
        <v>0</v>
      </c>
      <c r="F49" s="12">
        <v>2</v>
      </c>
      <c r="G49" s="8">
        <v>8</v>
      </c>
      <c r="H49" s="8">
        <v>8</v>
      </c>
      <c r="I49" s="8">
        <v>2</v>
      </c>
      <c r="J49" s="8">
        <v>2</v>
      </c>
      <c r="K49" s="16">
        <v>9</v>
      </c>
      <c r="L49" s="16">
        <v>9</v>
      </c>
      <c r="M49" s="16">
        <v>2</v>
      </c>
      <c r="N49" s="16">
        <v>2</v>
      </c>
      <c r="O49" s="20">
        <v>3</v>
      </c>
      <c r="P49" s="20">
        <v>3</v>
      </c>
      <c r="Q49" s="20"/>
      <c r="R49" s="20"/>
      <c r="S49" s="4">
        <f t="shared" si="0"/>
        <v>30</v>
      </c>
      <c r="T49" s="4">
        <f t="shared" si="1"/>
        <v>32</v>
      </c>
      <c r="U49" s="92">
        <f t="shared" si="2"/>
        <v>0.9375</v>
      </c>
      <c r="V49" s="4" t="s">
        <v>379</v>
      </c>
    </row>
    <row r="50" spans="1:22" customFormat="1" x14ac:dyDescent="0.25">
      <c r="A50" s="4">
        <v>49</v>
      </c>
      <c r="B50" s="6" t="s">
        <v>318</v>
      </c>
      <c r="C50" s="12">
        <v>6</v>
      </c>
      <c r="D50" s="12">
        <v>6</v>
      </c>
      <c r="E50" s="12">
        <v>1</v>
      </c>
      <c r="F50" s="12">
        <v>1</v>
      </c>
      <c r="G50" s="8">
        <v>4</v>
      </c>
      <c r="H50" s="8">
        <v>8</v>
      </c>
      <c r="I50" s="14" t="s">
        <v>794</v>
      </c>
      <c r="J50" s="14" t="s">
        <v>794</v>
      </c>
      <c r="K50" s="16">
        <v>7</v>
      </c>
      <c r="L50" s="16">
        <v>9</v>
      </c>
      <c r="M50" s="16" t="s">
        <v>794</v>
      </c>
      <c r="N50" s="16">
        <v>0</v>
      </c>
      <c r="O50" s="22" t="s">
        <v>801</v>
      </c>
      <c r="P50" s="22" t="s">
        <v>801</v>
      </c>
      <c r="Q50" s="20"/>
      <c r="R50" s="20"/>
      <c r="S50" s="4">
        <f t="shared" si="0"/>
        <v>18</v>
      </c>
      <c r="T50" s="4">
        <f t="shared" si="1"/>
        <v>24</v>
      </c>
      <c r="U50" s="92">
        <f t="shared" si="2"/>
        <v>0.75</v>
      </c>
      <c r="V50" s="4" t="s">
        <v>701</v>
      </c>
    </row>
    <row r="51" spans="1:22" customFormat="1" x14ac:dyDescent="0.25">
      <c r="A51" s="4">
        <v>50</v>
      </c>
      <c r="B51" s="6" t="s">
        <v>319</v>
      </c>
      <c r="C51" s="12">
        <v>6</v>
      </c>
      <c r="D51" s="12">
        <v>6</v>
      </c>
      <c r="E51" s="27">
        <v>1</v>
      </c>
      <c r="F51" s="27">
        <v>2</v>
      </c>
      <c r="G51" s="8">
        <v>4</v>
      </c>
      <c r="H51" s="8">
        <v>8</v>
      </c>
      <c r="I51" s="8">
        <v>1</v>
      </c>
      <c r="J51" s="8">
        <v>2</v>
      </c>
      <c r="K51" s="16">
        <v>6</v>
      </c>
      <c r="L51" s="16">
        <v>7</v>
      </c>
      <c r="M51" s="16">
        <v>2</v>
      </c>
      <c r="N51" s="16">
        <v>2</v>
      </c>
      <c r="O51" s="20">
        <v>2</v>
      </c>
      <c r="P51" s="20">
        <v>3</v>
      </c>
      <c r="Q51" s="20"/>
      <c r="R51" s="20"/>
      <c r="S51" s="4">
        <f t="shared" si="0"/>
        <v>22</v>
      </c>
      <c r="T51" s="4">
        <f t="shared" si="1"/>
        <v>30</v>
      </c>
      <c r="U51" s="92">
        <f t="shared" si="2"/>
        <v>0.73333333333333328</v>
      </c>
      <c r="V51" s="4" t="s">
        <v>326</v>
      </c>
    </row>
    <row r="53" spans="1:22" ht="30" x14ac:dyDescent="0.25">
      <c r="C53" s="60"/>
      <c r="D53" s="72" t="s">
        <v>778</v>
      </c>
      <c r="E53" s="62"/>
      <c r="F53" s="72" t="s">
        <v>779</v>
      </c>
    </row>
    <row r="54" spans="1:22" ht="30" x14ac:dyDescent="0.25">
      <c r="C54" s="61"/>
      <c r="D54" s="72" t="s">
        <v>807</v>
      </c>
      <c r="E54" s="66"/>
      <c r="F54" s="73" t="s">
        <v>750</v>
      </c>
    </row>
  </sheetData>
  <autoFilter ref="U1:U54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topLeftCell="A19" zoomScaleNormal="100" workbookViewId="0">
      <selection activeCell="U2" sqref="U2"/>
    </sheetView>
  </sheetViews>
  <sheetFormatPr defaultRowHeight="15" x14ac:dyDescent="0.25"/>
  <cols>
    <col min="1" max="1" width="3.28515625" bestFit="1" customWidth="1"/>
    <col min="2" max="2" width="7" style="91" bestFit="1" customWidth="1"/>
    <col min="3" max="3" width="9" style="84" bestFit="1" customWidth="1"/>
    <col min="4" max="4" width="10.85546875" style="84" customWidth="1"/>
    <col min="5" max="5" width="8.140625" style="84" bestFit="1" customWidth="1"/>
    <col min="6" max="6" width="9.140625" style="84" bestFit="1" customWidth="1"/>
    <col min="7" max="7" width="8.140625" style="84" customWidth="1"/>
    <col min="8" max="8" width="6" style="84" customWidth="1"/>
    <col min="9" max="9" width="11.5703125" style="90" customWidth="1"/>
    <col min="10" max="10" width="7.5703125" style="84" customWidth="1"/>
    <col min="11" max="11" width="8.140625" style="84" customWidth="1"/>
    <col min="12" max="12" width="6" style="84" customWidth="1"/>
    <col min="13" max="13" width="8.5703125" style="84" customWidth="1"/>
    <col min="14" max="14" width="7.5703125" style="84" customWidth="1"/>
    <col min="15" max="15" width="8.140625" style="84" bestFit="1" customWidth="1"/>
    <col min="16" max="16" width="6" style="84" bestFit="1" customWidth="1"/>
    <col min="17" max="17" width="8.5703125" style="84" bestFit="1" customWidth="1"/>
    <col min="18" max="18" width="6" style="84" bestFit="1" customWidth="1"/>
    <col min="19" max="19" width="7.140625" style="84" bestFit="1" customWidth="1"/>
    <col min="20" max="20" width="5.5703125" style="84" bestFit="1" customWidth="1"/>
    <col min="21" max="21" width="8.5703125" style="93" bestFit="1" customWidth="1"/>
    <col min="22" max="22" width="6.140625" style="84" bestFit="1" customWidth="1"/>
    <col min="23" max="16384" width="9.140625" style="84"/>
  </cols>
  <sheetData>
    <row r="1" spans="1:22" s="3" customFormat="1" ht="101.25" x14ac:dyDescent="0.2">
      <c r="A1" s="2" t="s">
        <v>0</v>
      </c>
      <c r="B1" s="2" t="s">
        <v>1</v>
      </c>
      <c r="C1" s="11" t="s">
        <v>766</v>
      </c>
      <c r="D1" s="11" t="s">
        <v>793</v>
      </c>
      <c r="E1" s="11" t="s">
        <v>767</v>
      </c>
      <c r="F1" s="11" t="s">
        <v>774</v>
      </c>
      <c r="G1" s="7" t="s">
        <v>802</v>
      </c>
      <c r="H1" s="7" t="s">
        <v>809</v>
      </c>
      <c r="I1" s="7" t="s">
        <v>804</v>
      </c>
      <c r="J1" s="7" t="s">
        <v>805</v>
      </c>
      <c r="K1" s="15" t="s">
        <v>768</v>
      </c>
      <c r="L1" s="15" t="s">
        <v>775</v>
      </c>
      <c r="M1" s="15" t="s">
        <v>772</v>
      </c>
      <c r="N1" s="15" t="s">
        <v>776</v>
      </c>
      <c r="O1" s="18" t="s">
        <v>769</v>
      </c>
      <c r="P1" s="18" t="s">
        <v>770</v>
      </c>
      <c r="Q1" s="18" t="s">
        <v>771</v>
      </c>
      <c r="R1" s="18" t="s">
        <v>777</v>
      </c>
      <c r="S1" s="2" t="s">
        <v>3</v>
      </c>
      <c r="T1" s="2" t="s">
        <v>4</v>
      </c>
      <c r="U1" s="68" t="s">
        <v>806</v>
      </c>
      <c r="V1" s="2" t="s">
        <v>5</v>
      </c>
    </row>
    <row r="2" spans="1:22" customFormat="1" x14ac:dyDescent="0.25">
      <c r="A2" s="4">
        <v>1</v>
      </c>
      <c r="B2" s="4" t="s">
        <v>533</v>
      </c>
      <c r="C2" s="12"/>
      <c r="D2" s="12"/>
      <c r="E2" s="12">
        <v>2</v>
      </c>
      <c r="F2" s="12">
        <v>2</v>
      </c>
      <c r="G2" s="8">
        <v>9</v>
      </c>
      <c r="H2" s="8">
        <v>9</v>
      </c>
      <c r="I2" s="8">
        <v>2</v>
      </c>
      <c r="J2" s="8">
        <v>2</v>
      </c>
      <c r="K2" s="16">
        <v>8</v>
      </c>
      <c r="L2" s="16">
        <v>8</v>
      </c>
      <c r="M2" s="16">
        <v>2</v>
      </c>
      <c r="N2" s="16">
        <v>2</v>
      </c>
      <c r="O2" s="22">
        <v>2</v>
      </c>
      <c r="P2" s="20">
        <v>4</v>
      </c>
      <c r="Q2" s="20"/>
      <c r="R2" s="20"/>
      <c r="S2" s="4">
        <f>SUM(C2,E2,G2,I2,K2,M2,O2,Q2)</f>
        <v>25</v>
      </c>
      <c r="T2" s="4">
        <f>SUM(D2,F2,H2,J2,L2,N2,P2,R2)</f>
        <v>27</v>
      </c>
      <c r="U2" s="92">
        <f>SUM(S2/T2)</f>
        <v>0.92592592592592593</v>
      </c>
      <c r="V2" s="4" t="s">
        <v>702</v>
      </c>
    </row>
    <row r="3" spans="1:22" customFormat="1" x14ac:dyDescent="0.25">
      <c r="A3" s="4">
        <v>2</v>
      </c>
      <c r="B3" s="4" t="s">
        <v>534</v>
      </c>
      <c r="C3" s="12"/>
      <c r="D3" s="12"/>
      <c r="E3" s="12">
        <v>2</v>
      </c>
      <c r="F3" s="12">
        <v>2</v>
      </c>
      <c r="G3" s="8">
        <v>9</v>
      </c>
      <c r="H3" s="8">
        <v>9</v>
      </c>
      <c r="I3" s="8">
        <v>1</v>
      </c>
      <c r="J3" s="8">
        <v>1</v>
      </c>
      <c r="K3" s="16">
        <v>8</v>
      </c>
      <c r="L3" s="16">
        <v>8</v>
      </c>
      <c r="M3" s="16">
        <v>2</v>
      </c>
      <c r="N3" s="16">
        <v>2</v>
      </c>
      <c r="O3" s="20">
        <v>2</v>
      </c>
      <c r="P3" s="20">
        <v>4</v>
      </c>
      <c r="Q3" s="20"/>
      <c r="R3" s="20"/>
      <c r="S3" s="4">
        <f t="shared" ref="S3:S48" si="0">SUM(C3,E3,G3,I3,K3,M3,O3,Q3)</f>
        <v>24</v>
      </c>
      <c r="T3" s="4">
        <f t="shared" ref="T3:T48" si="1">SUM(D3,F3,H3,J3,L3,N3,P3,R3)</f>
        <v>26</v>
      </c>
      <c r="U3" s="92">
        <f t="shared" ref="U3:U48" si="2">SUM(S3/T3)</f>
        <v>0.92307692307692313</v>
      </c>
      <c r="V3" s="4" t="s">
        <v>703</v>
      </c>
    </row>
    <row r="4" spans="1:22" customFormat="1" x14ac:dyDescent="0.25">
      <c r="A4" s="4">
        <v>3</v>
      </c>
      <c r="B4" s="4" t="s">
        <v>535</v>
      </c>
      <c r="C4" s="12"/>
      <c r="D4" s="12"/>
      <c r="E4" s="12">
        <v>2</v>
      </c>
      <c r="F4" s="12">
        <v>2</v>
      </c>
      <c r="G4" s="8">
        <v>9</v>
      </c>
      <c r="H4" s="8">
        <v>9</v>
      </c>
      <c r="I4" s="8">
        <v>2</v>
      </c>
      <c r="J4" s="8">
        <v>2</v>
      </c>
      <c r="K4" s="16">
        <v>8</v>
      </c>
      <c r="L4" s="16">
        <v>8</v>
      </c>
      <c r="M4" s="16">
        <v>2</v>
      </c>
      <c r="N4" s="16">
        <v>2</v>
      </c>
      <c r="O4" s="20">
        <v>2</v>
      </c>
      <c r="P4" s="20">
        <v>4</v>
      </c>
      <c r="Q4" s="20"/>
      <c r="R4" s="20"/>
      <c r="S4" s="4">
        <f t="shared" si="0"/>
        <v>25</v>
      </c>
      <c r="T4" s="4">
        <f t="shared" si="1"/>
        <v>27</v>
      </c>
      <c r="U4" s="92">
        <f t="shared" si="2"/>
        <v>0.92592592592592593</v>
      </c>
      <c r="V4" s="4" t="s">
        <v>697</v>
      </c>
    </row>
    <row r="5" spans="1:22" customFormat="1" x14ac:dyDescent="0.25">
      <c r="A5" s="4">
        <v>4</v>
      </c>
      <c r="B5" s="29" t="s">
        <v>536</v>
      </c>
      <c r="C5" s="12"/>
      <c r="D5" s="12"/>
      <c r="E5" s="12">
        <v>2</v>
      </c>
      <c r="F5" s="12">
        <v>2</v>
      </c>
      <c r="G5" s="8">
        <v>9</v>
      </c>
      <c r="H5" s="8">
        <v>9</v>
      </c>
      <c r="I5" s="8">
        <v>2</v>
      </c>
      <c r="J5" s="8">
        <v>2</v>
      </c>
      <c r="K5" s="16">
        <v>8</v>
      </c>
      <c r="L5" s="16">
        <v>8</v>
      </c>
      <c r="M5" s="16">
        <v>2</v>
      </c>
      <c r="N5" s="16">
        <v>2</v>
      </c>
      <c r="O5" s="20">
        <v>2</v>
      </c>
      <c r="P5" s="20">
        <v>4</v>
      </c>
      <c r="Q5" s="20"/>
      <c r="R5" s="20"/>
      <c r="S5" s="4">
        <f t="shared" si="0"/>
        <v>25</v>
      </c>
      <c r="T5" s="4">
        <f t="shared" si="1"/>
        <v>27</v>
      </c>
      <c r="U5" s="92">
        <f t="shared" si="2"/>
        <v>0.92592592592592593</v>
      </c>
      <c r="V5" s="4" t="s">
        <v>708</v>
      </c>
    </row>
    <row r="6" spans="1:22" customFormat="1" x14ac:dyDescent="0.25">
      <c r="A6" s="4">
        <v>5</v>
      </c>
      <c r="B6" s="29" t="s">
        <v>537</v>
      </c>
      <c r="C6" s="12"/>
      <c r="D6" s="12"/>
      <c r="E6" s="12">
        <v>0</v>
      </c>
      <c r="F6" s="12">
        <v>2</v>
      </c>
      <c r="G6" s="8">
        <v>6</v>
      </c>
      <c r="H6" s="8">
        <v>9</v>
      </c>
      <c r="I6" s="33">
        <v>2</v>
      </c>
      <c r="J6" s="8">
        <v>2</v>
      </c>
      <c r="K6" s="16">
        <v>8</v>
      </c>
      <c r="L6" s="16">
        <v>8</v>
      </c>
      <c r="M6" s="16">
        <v>2</v>
      </c>
      <c r="N6" s="16">
        <v>2</v>
      </c>
      <c r="O6" s="20">
        <v>2</v>
      </c>
      <c r="P6" s="20">
        <v>4</v>
      </c>
      <c r="Q6" s="20"/>
      <c r="R6" s="20"/>
      <c r="S6" s="4">
        <f t="shared" si="0"/>
        <v>20</v>
      </c>
      <c r="T6" s="4">
        <f t="shared" si="1"/>
        <v>27</v>
      </c>
      <c r="U6" s="92">
        <f t="shared" si="2"/>
        <v>0.7407407407407407</v>
      </c>
      <c r="V6" s="4" t="s">
        <v>716</v>
      </c>
    </row>
    <row r="7" spans="1:22" customFormat="1" x14ac:dyDescent="0.25">
      <c r="A7" s="4">
        <v>6</v>
      </c>
      <c r="B7" s="4" t="s">
        <v>538</v>
      </c>
      <c r="C7" s="12"/>
      <c r="D7" s="12"/>
      <c r="E7" s="12">
        <v>2</v>
      </c>
      <c r="F7" s="12">
        <v>2</v>
      </c>
      <c r="G7" s="8">
        <v>8</v>
      </c>
      <c r="H7" s="8">
        <v>9</v>
      </c>
      <c r="I7" s="8">
        <v>2</v>
      </c>
      <c r="J7" s="8">
        <v>2</v>
      </c>
      <c r="K7" s="16">
        <v>8</v>
      </c>
      <c r="L7" s="16">
        <v>8</v>
      </c>
      <c r="M7" s="16">
        <v>2</v>
      </c>
      <c r="N7" s="16">
        <v>2</v>
      </c>
      <c r="O7" s="20">
        <v>2</v>
      </c>
      <c r="P7" s="20">
        <v>4</v>
      </c>
      <c r="Q7" s="20"/>
      <c r="R7" s="20"/>
      <c r="S7" s="4">
        <f t="shared" si="0"/>
        <v>24</v>
      </c>
      <c r="T7" s="4">
        <f t="shared" si="1"/>
        <v>27</v>
      </c>
      <c r="U7" s="92">
        <f t="shared" si="2"/>
        <v>0.88888888888888884</v>
      </c>
      <c r="V7" s="4" t="s">
        <v>702</v>
      </c>
    </row>
    <row r="8" spans="1:22" customFormat="1" x14ac:dyDescent="0.25">
      <c r="A8" s="4">
        <v>7</v>
      </c>
      <c r="B8" s="4" t="s">
        <v>539</v>
      </c>
      <c r="C8" s="12"/>
      <c r="D8" s="12"/>
      <c r="E8" s="12">
        <v>2</v>
      </c>
      <c r="F8" s="12">
        <v>2</v>
      </c>
      <c r="G8" s="8">
        <v>7</v>
      </c>
      <c r="H8" s="8">
        <v>9</v>
      </c>
      <c r="I8" s="8">
        <v>1</v>
      </c>
      <c r="J8" s="8">
        <v>1</v>
      </c>
      <c r="K8" s="16">
        <v>6</v>
      </c>
      <c r="L8" s="16">
        <v>8</v>
      </c>
      <c r="M8" s="16">
        <v>2</v>
      </c>
      <c r="N8" s="16">
        <v>2</v>
      </c>
      <c r="O8" s="20">
        <v>2</v>
      </c>
      <c r="P8" s="20">
        <v>4</v>
      </c>
      <c r="Q8" s="20"/>
      <c r="R8" s="20"/>
      <c r="S8" s="4">
        <f t="shared" si="0"/>
        <v>20</v>
      </c>
      <c r="T8" s="4">
        <f t="shared" si="1"/>
        <v>26</v>
      </c>
      <c r="U8" s="92">
        <f t="shared" si="2"/>
        <v>0.76923076923076927</v>
      </c>
      <c r="V8" s="4" t="s">
        <v>703</v>
      </c>
    </row>
    <row r="9" spans="1:22" customFormat="1" x14ac:dyDescent="0.25">
      <c r="A9" s="4">
        <v>8</v>
      </c>
      <c r="B9" s="4" t="s">
        <v>540</v>
      </c>
      <c r="C9" s="12"/>
      <c r="D9" s="12"/>
      <c r="E9" s="12">
        <v>2</v>
      </c>
      <c r="F9" s="12">
        <v>2</v>
      </c>
      <c r="G9" s="8">
        <v>8</v>
      </c>
      <c r="H9" s="8">
        <v>9</v>
      </c>
      <c r="I9" s="8">
        <v>2</v>
      </c>
      <c r="J9" s="8">
        <v>2</v>
      </c>
      <c r="K9" s="16">
        <v>7</v>
      </c>
      <c r="L9" s="16">
        <v>8</v>
      </c>
      <c r="M9" s="16">
        <v>2</v>
      </c>
      <c r="N9" s="16">
        <v>2</v>
      </c>
      <c r="O9" s="20">
        <v>2</v>
      </c>
      <c r="P9" s="20">
        <v>4</v>
      </c>
      <c r="Q9" s="20"/>
      <c r="R9" s="20"/>
      <c r="S9" s="4">
        <f t="shared" si="0"/>
        <v>23</v>
      </c>
      <c r="T9" s="4">
        <f t="shared" si="1"/>
        <v>27</v>
      </c>
      <c r="U9" s="92">
        <f t="shared" si="2"/>
        <v>0.85185185185185186</v>
      </c>
      <c r="V9" s="4" t="s">
        <v>697</v>
      </c>
    </row>
    <row r="10" spans="1:22" customFormat="1" x14ac:dyDescent="0.25">
      <c r="A10" s="4">
        <v>9</v>
      </c>
      <c r="B10" s="29" t="s">
        <v>541</v>
      </c>
      <c r="C10" s="12"/>
      <c r="D10" s="12"/>
      <c r="E10" s="12">
        <v>2</v>
      </c>
      <c r="F10" s="12">
        <v>2</v>
      </c>
      <c r="G10" s="8">
        <v>7</v>
      </c>
      <c r="H10" s="8">
        <v>9</v>
      </c>
      <c r="I10" s="8">
        <v>1</v>
      </c>
      <c r="J10" s="8">
        <v>2</v>
      </c>
      <c r="K10" s="16">
        <v>7</v>
      </c>
      <c r="L10" s="16">
        <v>8</v>
      </c>
      <c r="M10" s="16">
        <v>2</v>
      </c>
      <c r="N10" s="16">
        <v>2</v>
      </c>
      <c r="O10" s="20">
        <v>2</v>
      </c>
      <c r="P10" s="20">
        <v>4</v>
      </c>
      <c r="Q10" s="20"/>
      <c r="R10" s="20"/>
      <c r="S10" s="4">
        <f t="shared" si="0"/>
        <v>21</v>
      </c>
      <c r="T10" s="4">
        <f t="shared" si="1"/>
        <v>27</v>
      </c>
      <c r="U10" s="92">
        <f t="shared" si="2"/>
        <v>0.77777777777777779</v>
      </c>
      <c r="V10" s="4" t="s">
        <v>708</v>
      </c>
    </row>
    <row r="11" spans="1:22" customFormat="1" x14ac:dyDescent="0.25">
      <c r="A11" s="4">
        <v>10</v>
      </c>
      <c r="B11" s="29" t="s">
        <v>542</v>
      </c>
      <c r="C11" s="12"/>
      <c r="D11" s="12"/>
      <c r="E11" s="12">
        <v>0</v>
      </c>
      <c r="F11" s="12">
        <v>2</v>
      </c>
      <c r="G11" s="8">
        <v>9</v>
      </c>
      <c r="H11" s="8">
        <v>9</v>
      </c>
      <c r="I11" s="33">
        <v>2</v>
      </c>
      <c r="J11" s="8">
        <v>2</v>
      </c>
      <c r="K11" s="16">
        <v>7</v>
      </c>
      <c r="L11" s="16">
        <v>8</v>
      </c>
      <c r="M11" s="16">
        <v>2</v>
      </c>
      <c r="N11" s="16">
        <v>2</v>
      </c>
      <c r="O11" s="20">
        <v>3</v>
      </c>
      <c r="P11" s="20">
        <v>4</v>
      </c>
      <c r="Q11" s="20"/>
      <c r="R11" s="20"/>
      <c r="S11" s="4">
        <f t="shared" si="0"/>
        <v>23</v>
      </c>
      <c r="T11" s="4">
        <f t="shared" si="1"/>
        <v>27</v>
      </c>
      <c r="U11" s="92">
        <f t="shared" si="2"/>
        <v>0.85185185185185186</v>
      </c>
      <c r="V11" s="4" t="s">
        <v>716</v>
      </c>
    </row>
    <row r="12" spans="1:22" customFormat="1" x14ac:dyDescent="0.25">
      <c r="A12" s="4">
        <v>11</v>
      </c>
      <c r="B12" s="4" t="s">
        <v>543</v>
      </c>
      <c r="C12" s="12"/>
      <c r="D12" s="12"/>
      <c r="E12" s="12">
        <v>2</v>
      </c>
      <c r="F12" s="12">
        <v>2</v>
      </c>
      <c r="G12" s="8">
        <v>7</v>
      </c>
      <c r="H12" s="8">
        <v>9</v>
      </c>
      <c r="I12" s="8">
        <v>1</v>
      </c>
      <c r="J12" s="8">
        <v>2</v>
      </c>
      <c r="K12" s="16">
        <v>7</v>
      </c>
      <c r="L12" s="16">
        <v>8</v>
      </c>
      <c r="M12" s="16">
        <v>1</v>
      </c>
      <c r="N12" s="16">
        <v>2</v>
      </c>
      <c r="O12" s="20">
        <v>2</v>
      </c>
      <c r="P12" s="20">
        <v>4</v>
      </c>
      <c r="Q12" s="20"/>
      <c r="R12" s="20"/>
      <c r="S12" s="4">
        <f t="shared" si="0"/>
        <v>20</v>
      </c>
      <c r="T12" s="4">
        <f t="shared" si="1"/>
        <v>27</v>
      </c>
      <c r="U12" s="92">
        <f t="shared" si="2"/>
        <v>0.7407407407407407</v>
      </c>
      <c r="V12" s="4" t="s">
        <v>702</v>
      </c>
    </row>
    <row r="13" spans="1:22" customFormat="1" x14ac:dyDescent="0.25">
      <c r="A13" s="4">
        <v>12</v>
      </c>
      <c r="B13" s="4" t="s">
        <v>544</v>
      </c>
      <c r="C13" s="12"/>
      <c r="D13" s="12"/>
      <c r="E13" s="12">
        <v>2</v>
      </c>
      <c r="F13" s="12">
        <v>2</v>
      </c>
      <c r="G13" s="8">
        <v>9</v>
      </c>
      <c r="H13" s="8">
        <v>9</v>
      </c>
      <c r="I13" s="8">
        <v>0</v>
      </c>
      <c r="J13" s="8">
        <v>1</v>
      </c>
      <c r="K13" s="16">
        <v>7</v>
      </c>
      <c r="L13" s="16">
        <v>8</v>
      </c>
      <c r="M13" s="16">
        <v>2</v>
      </c>
      <c r="N13" s="16">
        <v>2</v>
      </c>
      <c r="O13" s="20">
        <v>2</v>
      </c>
      <c r="P13" s="20">
        <v>4</v>
      </c>
      <c r="Q13" s="20"/>
      <c r="R13" s="20"/>
      <c r="S13" s="4">
        <f t="shared" si="0"/>
        <v>22</v>
      </c>
      <c r="T13" s="4">
        <f t="shared" si="1"/>
        <v>26</v>
      </c>
      <c r="U13" s="92">
        <f t="shared" si="2"/>
        <v>0.84615384615384615</v>
      </c>
      <c r="V13" s="4" t="s">
        <v>703</v>
      </c>
    </row>
    <row r="14" spans="1:22" customFormat="1" x14ac:dyDescent="0.25">
      <c r="A14" s="4">
        <v>13</v>
      </c>
      <c r="B14" s="4" t="s">
        <v>545</v>
      </c>
      <c r="C14" s="12"/>
      <c r="D14" s="12"/>
      <c r="E14" s="12">
        <v>2</v>
      </c>
      <c r="F14" s="12">
        <v>2</v>
      </c>
      <c r="G14" s="8">
        <v>8</v>
      </c>
      <c r="H14" s="8">
        <v>9</v>
      </c>
      <c r="I14" s="8">
        <v>2</v>
      </c>
      <c r="J14" s="8">
        <v>2</v>
      </c>
      <c r="K14" s="16">
        <v>8</v>
      </c>
      <c r="L14" s="16">
        <v>8</v>
      </c>
      <c r="M14" s="16">
        <v>2</v>
      </c>
      <c r="N14" s="16">
        <v>2</v>
      </c>
      <c r="O14" s="20">
        <v>2</v>
      </c>
      <c r="P14" s="20">
        <v>4</v>
      </c>
      <c r="Q14" s="20"/>
      <c r="R14" s="20"/>
      <c r="S14" s="4">
        <f t="shared" si="0"/>
        <v>24</v>
      </c>
      <c r="T14" s="4">
        <f t="shared" si="1"/>
        <v>27</v>
      </c>
      <c r="U14" s="92">
        <f t="shared" si="2"/>
        <v>0.88888888888888884</v>
      </c>
      <c r="V14" s="4" t="s">
        <v>697</v>
      </c>
    </row>
    <row r="15" spans="1:22" customFormat="1" x14ac:dyDescent="0.25">
      <c r="A15" s="4">
        <v>14</v>
      </c>
      <c r="B15" s="29" t="s">
        <v>546</v>
      </c>
      <c r="C15" s="12"/>
      <c r="D15" s="12"/>
      <c r="E15" s="12">
        <v>2</v>
      </c>
      <c r="F15" s="12">
        <v>2</v>
      </c>
      <c r="G15" s="8">
        <v>9</v>
      </c>
      <c r="H15" s="8">
        <v>9</v>
      </c>
      <c r="I15" s="8">
        <v>2</v>
      </c>
      <c r="J15" s="8">
        <v>2</v>
      </c>
      <c r="K15" s="16">
        <v>8</v>
      </c>
      <c r="L15" s="16">
        <v>8</v>
      </c>
      <c r="M15" s="16">
        <v>2</v>
      </c>
      <c r="N15" s="16">
        <v>2</v>
      </c>
      <c r="O15" s="20">
        <v>2</v>
      </c>
      <c r="P15" s="20">
        <v>4</v>
      </c>
      <c r="Q15" s="20"/>
      <c r="R15" s="20"/>
      <c r="S15" s="4">
        <f t="shared" si="0"/>
        <v>25</v>
      </c>
      <c r="T15" s="4">
        <f t="shared" si="1"/>
        <v>27</v>
      </c>
      <c r="U15" s="92">
        <f t="shared" si="2"/>
        <v>0.92592592592592593</v>
      </c>
      <c r="V15" s="4" t="s">
        <v>708</v>
      </c>
    </row>
    <row r="16" spans="1:22" customFormat="1" x14ac:dyDescent="0.25">
      <c r="A16" s="4">
        <v>15</v>
      </c>
      <c r="B16" s="29" t="s">
        <v>547</v>
      </c>
      <c r="C16" s="12"/>
      <c r="D16" s="12"/>
      <c r="E16" s="12">
        <v>0</v>
      </c>
      <c r="F16" s="12">
        <v>2</v>
      </c>
      <c r="G16" s="8">
        <v>4</v>
      </c>
      <c r="H16" s="8">
        <v>9</v>
      </c>
      <c r="I16" s="33">
        <v>1</v>
      </c>
      <c r="J16" s="8">
        <v>2</v>
      </c>
      <c r="K16" s="16">
        <v>7</v>
      </c>
      <c r="L16" s="16">
        <v>8</v>
      </c>
      <c r="M16" s="16">
        <v>2</v>
      </c>
      <c r="N16" s="16">
        <v>2</v>
      </c>
      <c r="O16" s="20">
        <v>2</v>
      </c>
      <c r="P16" s="20">
        <v>4</v>
      </c>
      <c r="Q16" s="20"/>
      <c r="R16" s="20"/>
      <c r="S16" s="4">
        <f t="shared" si="0"/>
        <v>16</v>
      </c>
      <c r="T16" s="4">
        <f t="shared" si="1"/>
        <v>27</v>
      </c>
      <c r="U16" s="92">
        <f t="shared" si="2"/>
        <v>0.59259259259259256</v>
      </c>
      <c r="V16" s="4" t="s">
        <v>716</v>
      </c>
    </row>
    <row r="17" spans="1:22" customFormat="1" x14ac:dyDescent="0.25">
      <c r="A17" s="4">
        <v>16</v>
      </c>
      <c r="B17" s="4" t="s">
        <v>548</v>
      </c>
      <c r="C17" s="12"/>
      <c r="D17" s="12"/>
      <c r="E17" s="12">
        <v>1</v>
      </c>
      <c r="F17" s="12">
        <v>2</v>
      </c>
      <c r="G17" s="8">
        <v>7</v>
      </c>
      <c r="H17" s="8">
        <v>9</v>
      </c>
      <c r="I17" s="8">
        <v>2</v>
      </c>
      <c r="J17" s="8">
        <v>2</v>
      </c>
      <c r="K17" s="16">
        <v>6</v>
      </c>
      <c r="L17" s="16">
        <v>8</v>
      </c>
      <c r="M17" s="16">
        <v>1</v>
      </c>
      <c r="N17" s="16">
        <v>2</v>
      </c>
      <c r="O17" s="20">
        <v>2</v>
      </c>
      <c r="P17" s="20">
        <v>4</v>
      </c>
      <c r="Q17" s="20"/>
      <c r="R17" s="20"/>
      <c r="S17" s="4">
        <f t="shared" si="0"/>
        <v>19</v>
      </c>
      <c r="T17" s="4">
        <f t="shared" si="1"/>
        <v>27</v>
      </c>
      <c r="U17" s="92">
        <f t="shared" si="2"/>
        <v>0.70370370370370372</v>
      </c>
      <c r="V17" s="4" t="s">
        <v>702</v>
      </c>
    </row>
    <row r="18" spans="1:22" customFormat="1" x14ac:dyDescent="0.25">
      <c r="A18" s="4">
        <v>17</v>
      </c>
      <c r="B18" s="4" t="s">
        <v>549</v>
      </c>
      <c r="C18" s="12"/>
      <c r="D18" s="12"/>
      <c r="E18" s="12">
        <v>2</v>
      </c>
      <c r="F18" s="12">
        <v>2</v>
      </c>
      <c r="G18" s="8">
        <v>9</v>
      </c>
      <c r="H18" s="8">
        <v>9</v>
      </c>
      <c r="I18" s="8">
        <v>1</v>
      </c>
      <c r="J18" s="8">
        <v>1</v>
      </c>
      <c r="K18" s="16">
        <v>7</v>
      </c>
      <c r="L18" s="16">
        <v>8</v>
      </c>
      <c r="M18" s="16">
        <v>0</v>
      </c>
      <c r="N18" s="16">
        <v>2</v>
      </c>
      <c r="O18" s="20">
        <v>2</v>
      </c>
      <c r="P18" s="20">
        <v>4</v>
      </c>
      <c r="Q18" s="20"/>
      <c r="R18" s="20"/>
      <c r="S18" s="4">
        <f t="shared" si="0"/>
        <v>21</v>
      </c>
      <c r="T18" s="4">
        <f t="shared" si="1"/>
        <v>26</v>
      </c>
      <c r="U18" s="92">
        <f t="shared" si="2"/>
        <v>0.80769230769230771</v>
      </c>
      <c r="V18" s="4" t="s">
        <v>703</v>
      </c>
    </row>
    <row r="19" spans="1:22" customFormat="1" x14ac:dyDescent="0.25">
      <c r="A19" s="4">
        <v>18</v>
      </c>
      <c r="B19" s="4" t="s">
        <v>550</v>
      </c>
      <c r="C19" s="12"/>
      <c r="D19" s="12"/>
      <c r="E19" s="12">
        <v>2</v>
      </c>
      <c r="F19" s="12">
        <v>2</v>
      </c>
      <c r="G19" s="8">
        <v>2</v>
      </c>
      <c r="H19" s="8">
        <v>9</v>
      </c>
      <c r="I19" s="8">
        <v>1</v>
      </c>
      <c r="J19" s="8">
        <v>2</v>
      </c>
      <c r="K19" s="16">
        <v>5</v>
      </c>
      <c r="L19" s="16">
        <v>8</v>
      </c>
      <c r="M19" s="16">
        <v>1</v>
      </c>
      <c r="N19" s="16">
        <v>2</v>
      </c>
      <c r="O19" s="20">
        <v>1</v>
      </c>
      <c r="P19" s="20">
        <v>4</v>
      </c>
      <c r="Q19" s="20"/>
      <c r="R19" s="20"/>
      <c r="S19" s="4">
        <f t="shared" si="0"/>
        <v>12</v>
      </c>
      <c r="T19" s="4">
        <f t="shared" si="1"/>
        <v>27</v>
      </c>
      <c r="U19" s="92">
        <f t="shared" si="2"/>
        <v>0.44444444444444442</v>
      </c>
      <c r="V19" s="4" t="s">
        <v>697</v>
      </c>
    </row>
    <row r="20" spans="1:22" customFormat="1" x14ac:dyDescent="0.25">
      <c r="A20" s="4">
        <v>19</v>
      </c>
      <c r="B20" s="29" t="s">
        <v>551</v>
      </c>
      <c r="C20" s="12"/>
      <c r="D20" s="12"/>
      <c r="E20" s="12">
        <v>2</v>
      </c>
      <c r="F20" s="12">
        <v>2</v>
      </c>
      <c r="G20" s="8">
        <v>9</v>
      </c>
      <c r="H20" s="8">
        <v>9</v>
      </c>
      <c r="I20" s="8">
        <v>2</v>
      </c>
      <c r="J20" s="8">
        <v>2</v>
      </c>
      <c r="K20" s="16">
        <v>8</v>
      </c>
      <c r="L20" s="16">
        <v>8</v>
      </c>
      <c r="M20" s="16">
        <v>2</v>
      </c>
      <c r="N20" s="16">
        <v>2</v>
      </c>
      <c r="O20" s="20">
        <v>2</v>
      </c>
      <c r="P20" s="20">
        <v>4</v>
      </c>
      <c r="Q20" s="20"/>
      <c r="R20" s="20"/>
      <c r="S20" s="4">
        <f t="shared" si="0"/>
        <v>25</v>
      </c>
      <c r="T20" s="4">
        <f t="shared" si="1"/>
        <v>27</v>
      </c>
      <c r="U20" s="92">
        <f t="shared" si="2"/>
        <v>0.92592592592592593</v>
      </c>
      <c r="V20" s="4" t="s">
        <v>708</v>
      </c>
    </row>
    <row r="21" spans="1:22" customFormat="1" x14ac:dyDescent="0.25">
      <c r="A21" s="4">
        <v>20</v>
      </c>
      <c r="B21" s="29" t="s">
        <v>552</v>
      </c>
      <c r="C21" s="12"/>
      <c r="D21" s="12"/>
      <c r="E21" s="12">
        <v>0</v>
      </c>
      <c r="F21" s="12">
        <v>2</v>
      </c>
      <c r="G21" s="8">
        <v>0</v>
      </c>
      <c r="H21" s="8">
        <v>9</v>
      </c>
      <c r="I21" s="33">
        <v>0</v>
      </c>
      <c r="J21" s="8">
        <v>2</v>
      </c>
      <c r="K21" s="16">
        <v>0</v>
      </c>
      <c r="L21" s="16">
        <v>8</v>
      </c>
      <c r="M21" s="16">
        <v>0</v>
      </c>
      <c r="N21" s="16">
        <v>2</v>
      </c>
      <c r="O21" s="20">
        <v>1</v>
      </c>
      <c r="P21" s="20">
        <v>4</v>
      </c>
      <c r="Q21" s="20"/>
      <c r="R21" s="20"/>
      <c r="S21" s="4">
        <f t="shared" si="0"/>
        <v>1</v>
      </c>
      <c r="T21" s="4">
        <f t="shared" si="1"/>
        <v>27</v>
      </c>
      <c r="U21" s="92">
        <f t="shared" si="2"/>
        <v>3.7037037037037035E-2</v>
      </c>
      <c r="V21" s="4" t="s">
        <v>716</v>
      </c>
    </row>
    <row r="22" spans="1:22" customFormat="1" x14ac:dyDescent="0.25">
      <c r="A22" s="4">
        <v>21</v>
      </c>
      <c r="B22" s="4" t="s">
        <v>553</v>
      </c>
      <c r="C22" s="12"/>
      <c r="D22" s="12"/>
      <c r="E22" s="12">
        <v>2</v>
      </c>
      <c r="F22" s="12">
        <v>2</v>
      </c>
      <c r="G22" s="8">
        <v>9</v>
      </c>
      <c r="H22" s="8">
        <v>9</v>
      </c>
      <c r="I22" s="8">
        <v>2</v>
      </c>
      <c r="J22" s="8">
        <v>2</v>
      </c>
      <c r="K22" s="16">
        <v>7</v>
      </c>
      <c r="L22" s="16">
        <v>8</v>
      </c>
      <c r="M22" s="16">
        <v>2</v>
      </c>
      <c r="N22" s="16">
        <v>2</v>
      </c>
      <c r="O22" s="20">
        <v>2</v>
      </c>
      <c r="P22" s="20">
        <v>4</v>
      </c>
      <c r="Q22" s="20"/>
      <c r="R22" s="20"/>
      <c r="S22" s="4">
        <f t="shared" si="0"/>
        <v>24</v>
      </c>
      <c r="T22" s="4">
        <f t="shared" si="1"/>
        <v>27</v>
      </c>
      <c r="U22" s="92">
        <f t="shared" si="2"/>
        <v>0.88888888888888884</v>
      </c>
      <c r="V22" s="4" t="s">
        <v>702</v>
      </c>
    </row>
    <row r="23" spans="1:22" customFormat="1" x14ac:dyDescent="0.25">
      <c r="A23" s="4">
        <v>22</v>
      </c>
      <c r="B23" s="4" t="s">
        <v>554</v>
      </c>
      <c r="C23" s="12"/>
      <c r="D23" s="12"/>
      <c r="E23" s="12">
        <v>1</v>
      </c>
      <c r="F23" s="12">
        <v>2</v>
      </c>
      <c r="G23" s="8">
        <v>9</v>
      </c>
      <c r="H23" s="8">
        <v>9</v>
      </c>
      <c r="I23" s="8">
        <v>1</v>
      </c>
      <c r="J23" s="8">
        <v>1</v>
      </c>
      <c r="K23" s="16">
        <v>8</v>
      </c>
      <c r="L23" s="16">
        <v>8</v>
      </c>
      <c r="M23" s="16">
        <v>2</v>
      </c>
      <c r="N23" s="16">
        <v>2</v>
      </c>
      <c r="O23" s="20">
        <v>3</v>
      </c>
      <c r="P23" s="20">
        <v>4</v>
      </c>
      <c r="Q23" s="20"/>
      <c r="R23" s="20"/>
      <c r="S23" s="4">
        <f t="shared" si="0"/>
        <v>24</v>
      </c>
      <c r="T23" s="4">
        <f t="shared" si="1"/>
        <v>26</v>
      </c>
      <c r="U23" s="92">
        <f t="shared" si="2"/>
        <v>0.92307692307692313</v>
      </c>
      <c r="V23" s="4" t="s">
        <v>703</v>
      </c>
    </row>
    <row r="24" spans="1:22" customFormat="1" x14ac:dyDescent="0.25">
      <c r="A24" s="4">
        <v>23</v>
      </c>
      <c r="B24" s="30" t="s">
        <v>578</v>
      </c>
      <c r="C24" s="12"/>
      <c r="D24" s="12"/>
      <c r="E24" s="12"/>
      <c r="F24" s="12"/>
      <c r="G24" s="8">
        <v>9</v>
      </c>
      <c r="H24" s="8">
        <v>9</v>
      </c>
      <c r="I24" s="34">
        <v>2</v>
      </c>
      <c r="J24" s="10">
        <v>2</v>
      </c>
      <c r="K24" s="16">
        <v>8</v>
      </c>
      <c r="L24" s="16">
        <v>8</v>
      </c>
      <c r="M24" s="16">
        <v>2</v>
      </c>
      <c r="N24" s="16">
        <v>2</v>
      </c>
      <c r="O24" s="20">
        <v>2</v>
      </c>
      <c r="P24" s="20">
        <v>4</v>
      </c>
      <c r="Q24" s="20"/>
      <c r="R24" s="20"/>
      <c r="S24" s="4">
        <f t="shared" si="0"/>
        <v>23</v>
      </c>
      <c r="T24" s="4">
        <f t="shared" si="1"/>
        <v>25</v>
      </c>
      <c r="U24" s="92">
        <f t="shared" si="2"/>
        <v>0.92</v>
      </c>
      <c r="V24" s="4" t="s">
        <v>697</v>
      </c>
    </row>
    <row r="25" spans="1:22" customFormat="1" x14ac:dyDescent="0.25">
      <c r="A25" s="4">
        <v>24</v>
      </c>
      <c r="B25" s="29" t="s">
        <v>555</v>
      </c>
      <c r="C25" s="12"/>
      <c r="D25" s="12"/>
      <c r="E25" s="12">
        <v>2</v>
      </c>
      <c r="F25" s="12">
        <v>2</v>
      </c>
      <c r="G25" s="8">
        <v>7</v>
      </c>
      <c r="H25" s="8">
        <v>9</v>
      </c>
      <c r="I25" s="8">
        <v>2</v>
      </c>
      <c r="J25" s="8">
        <v>2</v>
      </c>
      <c r="K25" s="16">
        <v>8</v>
      </c>
      <c r="L25" s="16">
        <v>8</v>
      </c>
      <c r="M25" s="16">
        <v>2</v>
      </c>
      <c r="N25" s="16">
        <v>2</v>
      </c>
      <c r="O25" s="20">
        <v>2</v>
      </c>
      <c r="P25" s="20">
        <v>4</v>
      </c>
      <c r="Q25" s="20"/>
      <c r="R25" s="20"/>
      <c r="S25" s="4">
        <f t="shared" si="0"/>
        <v>23</v>
      </c>
      <c r="T25" s="4">
        <f t="shared" si="1"/>
        <v>27</v>
      </c>
      <c r="U25" s="92">
        <f t="shared" si="2"/>
        <v>0.85185185185185186</v>
      </c>
      <c r="V25" s="4" t="s">
        <v>708</v>
      </c>
    </row>
    <row r="26" spans="1:22" customFormat="1" x14ac:dyDescent="0.25">
      <c r="A26" s="4">
        <v>25</v>
      </c>
      <c r="B26" s="29" t="s">
        <v>556</v>
      </c>
      <c r="C26" s="12"/>
      <c r="D26" s="12"/>
      <c r="E26" s="12">
        <v>0</v>
      </c>
      <c r="F26" s="12">
        <v>2</v>
      </c>
      <c r="G26" s="8">
        <v>8</v>
      </c>
      <c r="H26" s="8">
        <v>9</v>
      </c>
      <c r="I26" s="33">
        <v>2</v>
      </c>
      <c r="J26" s="8">
        <v>2</v>
      </c>
      <c r="K26" s="16">
        <v>8</v>
      </c>
      <c r="L26" s="16">
        <v>8</v>
      </c>
      <c r="M26" s="16">
        <v>2</v>
      </c>
      <c r="N26" s="16">
        <v>2</v>
      </c>
      <c r="O26" s="20">
        <v>2</v>
      </c>
      <c r="P26" s="20">
        <v>4</v>
      </c>
      <c r="Q26" s="20"/>
      <c r="R26" s="20"/>
      <c r="S26" s="4">
        <f t="shared" si="0"/>
        <v>22</v>
      </c>
      <c r="T26" s="4">
        <f t="shared" si="1"/>
        <v>27</v>
      </c>
      <c r="U26" s="92">
        <f t="shared" si="2"/>
        <v>0.81481481481481477</v>
      </c>
      <c r="V26" s="4" t="s">
        <v>716</v>
      </c>
    </row>
    <row r="27" spans="1:22" customFormat="1" x14ac:dyDescent="0.25">
      <c r="A27" s="4">
        <v>26</v>
      </c>
      <c r="B27" s="4" t="s">
        <v>557</v>
      </c>
      <c r="C27" s="12"/>
      <c r="D27" s="12"/>
      <c r="E27" s="12">
        <v>2</v>
      </c>
      <c r="F27" s="12">
        <v>2</v>
      </c>
      <c r="G27" s="8">
        <v>6</v>
      </c>
      <c r="H27" s="8">
        <v>9</v>
      </c>
      <c r="I27" s="8">
        <v>2</v>
      </c>
      <c r="J27" s="8">
        <v>2</v>
      </c>
      <c r="K27" s="16">
        <v>7</v>
      </c>
      <c r="L27" s="16">
        <v>8</v>
      </c>
      <c r="M27" s="16">
        <v>2</v>
      </c>
      <c r="N27" s="16">
        <v>2</v>
      </c>
      <c r="O27" s="20">
        <v>2</v>
      </c>
      <c r="P27" s="20">
        <v>4</v>
      </c>
      <c r="Q27" s="20"/>
      <c r="R27" s="20"/>
      <c r="S27" s="4">
        <f t="shared" si="0"/>
        <v>21</v>
      </c>
      <c r="T27" s="4">
        <f t="shared" si="1"/>
        <v>27</v>
      </c>
      <c r="U27" s="92">
        <f t="shared" si="2"/>
        <v>0.77777777777777779</v>
      </c>
      <c r="V27" s="4" t="s">
        <v>702</v>
      </c>
    </row>
    <row r="28" spans="1:22" customFormat="1" x14ac:dyDescent="0.25">
      <c r="A28" s="4">
        <v>27</v>
      </c>
      <c r="B28" s="4" t="s">
        <v>558</v>
      </c>
      <c r="C28" s="12"/>
      <c r="D28" s="12"/>
      <c r="E28" s="12">
        <v>2</v>
      </c>
      <c r="F28" s="12">
        <v>2</v>
      </c>
      <c r="G28" s="8">
        <v>9</v>
      </c>
      <c r="H28" s="8">
        <v>9</v>
      </c>
      <c r="I28" s="8">
        <v>0</v>
      </c>
      <c r="J28" s="8">
        <v>1</v>
      </c>
      <c r="K28" s="16">
        <v>7</v>
      </c>
      <c r="L28" s="16">
        <v>8</v>
      </c>
      <c r="M28" s="16">
        <v>2</v>
      </c>
      <c r="N28" s="16">
        <v>2</v>
      </c>
      <c r="O28" s="20">
        <v>2</v>
      </c>
      <c r="P28" s="20">
        <v>4</v>
      </c>
      <c r="Q28" s="20"/>
      <c r="R28" s="20"/>
      <c r="S28" s="4">
        <f t="shared" si="0"/>
        <v>22</v>
      </c>
      <c r="T28" s="4">
        <f t="shared" si="1"/>
        <v>26</v>
      </c>
      <c r="U28" s="92">
        <f t="shared" si="2"/>
        <v>0.84615384615384615</v>
      </c>
      <c r="V28" s="4" t="s">
        <v>703</v>
      </c>
    </row>
    <row r="29" spans="1:22" customFormat="1" x14ac:dyDescent="0.25">
      <c r="A29" s="4">
        <v>28</v>
      </c>
      <c r="B29" s="4" t="s">
        <v>559</v>
      </c>
      <c r="C29" s="12"/>
      <c r="D29" s="12"/>
      <c r="E29" s="12">
        <v>2</v>
      </c>
      <c r="F29" s="12">
        <v>2</v>
      </c>
      <c r="G29" s="8">
        <v>6</v>
      </c>
      <c r="H29" s="8">
        <v>9</v>
      </c>
      <c r="I29" s="8">
        <v>1</v>
      </c>
      <c r="J29" s="8">
        <v>2</v>
      </c>
      <c r="K29" s="16">
        <v>4</v>
      </c>
      <c r="L29" s="16">
        <v>8</v>
      </c>
      <c r="M29" s="16">
        <v>2</v>
      </c>
      <c r="N29" s="16">
        <v>2</v>
      </c>
      <c r="O29" s="20">
        <v>2</v>
      </c>
      <c r="P29" s="20">
        <v>4</v>
      </c>
      <c r="Q29" s="20"/>
      <c r="R29" s="20"/>
      <c r="S29" s="4">
        <f t="shared" si="0"/>
        <v>17</v>
      </c>
      <c r="T29" s="4">
        <f t="shared" si="1"/>
        <v>27</v>
      </c>
      <c r="U29" s="92">
        <f t="shared" si="2"/>
        <v>0.62962962962962965</v>
      </c>
      <c r="V29" s="4" t="s">
        <v>697</v>
      </c>
    </row>
    <row r="30" spans="1:22" customFormat="1" x14ac:dyDescent="0.25">
      <c r="A30" s="4">
        <v>29</v>
      </c>
      <c r="B30" s="29" t="s">
        <v>560</v>
      </c>
      <c r="C30" s="12"/>
      <c r="D30" s="12"/>
      <c r="E30" s="12">
        <v>2</v>
      </c>
      <c r="F30" s="12">
        <v>2</v>
      </c>
      <c r="G30" s="8">
        <v>5</v>
      </c>
      <c r="H30" s="8">
        <v>9</v>
      </c>
      <c r="I30" s="8">
        <v>2</v>
      </c>
      <c r="J30" s="8">
        <v>2</v>
      </c>
      <c r="K30" s="16">
        <v>8</v>
      </c>
      <c r="L30" s="16">
        <v>8</v>
      </c>
      <c r="M30" s="16">
        <v>2</v>
      </c>
      <c r="N30" s="16">
        <v>2</v>
      </c>
      <c r="O30" s="20">
        <v>1</v>
      </c>
      <c r="P30" s="20">
        <v>4</v>
      </c>
      <c r="Q30" s="20"/>
      <c r="R30" s="20"/>
      <c r="S30" s="4">
        <f t="shared" si="0"/>
        <v>20</v>
      </c>
      <c r="T30" s="4">
        <f t="shared" si="1"/>
        <v>27</v>
      </c>
      <c r="U30" s="92">
        <f t="shared" si="2"/>
        <v>0.7407407407407407</v>
      </c>
      <c r="V30" s="4" t="s">
        <v>708</v>
      </c>
    </row>
    <row r="31" spans="1:22" customFormat="1" x14ac:dyDescent="0.25">
      <c r="A31" s="4">
        <v>30</v>
      </c>
      <c r="B31" s="29" t="s">
        <v>561</v>
      </c>
      <c r="C31" s="12"/>
      <c r="D31" s="12"/>
      <c r="E31" s="12">
        <v>0</v>
      </c>
      <c r="F31" s="12">
        <v>2</v>
      </c>
      <c r="G31" s="8">
        <v>9</v>
      </c>
      <c r="H31" s="8">
        <v>9</v>
      </c>
      <c r="I31" s="33">
        <v>2</v>
      </c>
      <c r="J31" s="8">
        <v>2</v>
      </c>
      <c r="K31" s="16">
        <v>7</v>
      </c>
      <c r="L31" s="16">
        <v>8</v>
      </c>
      <c r="M31" s="16">
        <v>2</v>
      </c>
      <c r="N31" s="16">
        <v>2</v>
      </c>
      <c r="O31" s="20">
        <v>2</v>
      </c>
      <c r="P31" s="20">
        <v>4</v>
      </c>
      <c r="Q31" s="20"/>
      <c r="R31" s="20"/>
      <c r="S31" s="4">
        <f t="shared" si="0"/>
        <v>22</v>
      </c>
      <c r="T31" s="4">
        <f t="shared" si="1"/>
        <v>27</v>
      </c>
      <c r="U31" s="92">
        <f t="shared" si="2"/>
        <v>0.81481481481481477</v>
      </c>
      <c r="V31" s="4" t="s">
        <v>716</v>
      </c>
    </row>
    <row r="32" spans="1:22" customFormat="1" x14ac:dyDescent="0.25">
      <c r="A32" s="4">
        <v>31</v>
      </c>
      <c r="B32" s="4" t="s">
        <v>562</v>
      </c>
      <c r="C32" s="12"/>
      <c r="D32" s="12"/>
      <c r="E32" s="12">
        <v>2</v>
      </c>
      <c r="F32" s="12">
        <v>2</v>
      </c>
      <c r="G32" s="8">
        <v>9</v>
      </c>
      <c r="H32" s="8">
        <v>9</v>
      </c>
      <c r="I32" s="8">
        <v>2</v>
      </c>
      <c r="J32" s="8">
        <v>2</v>
      </c>
      <c r="K32" s="16">
        <v>7</v>
      </c>
      <c r="L32" s="16">
        <v>8</v>
      </c>
      <c r="M32" s="16">
        <v>2</v>
      </c>
      <c r="N32" s="16">
        <v>2</v>
      </c>
      <c r="O32" s="20">
        <v>1</v>
      </c>
      <c r="P32" s="20">
        <v>4</v>
      </c>
      <c r="Q32" s="20"/>
      <c r="R32" s="20"/>
      <c r="S32" s="4">
        <f t="shared" si="0"/>
        <v>23</v>
      </c>
      <c r="T32" s="4">
        <f t="shared" si="1"/>
        <v>27</v>
      </c>
      <c r="U32" s="92">
        <f t="shared" si="2"/>
        <v>0.85185185185185186</v>
      </c>
      <c r="V32" s="4" t="s">
        <v>702</v>
      </c>
    </row>
    <row r="33" spans="1:22" customFormat="1" x14ac:dyDescent="0.25">
      <c r="A33" s="4">
        <v>32</v>
      </c>
      <c r="B33" s="4" t="s">
        <v>563</v>
      </c>
      <c r="C33" s="12"/>
      <c r="D33" s="12"/>
      <c r="E33" s="12">
        <v>2</v>
      </c>
      <c r="F33" s="12">
        <v>2</v>
      </c>
      <c r="G33" s="8">
        <v>9</v>
      </c>
      <c r="H33" s="8">
        <v>9</v>
      </c>
      <c r="I33" s="8">
        <v>1</v>
      </c>
      <c r="J33" s="8">
        <v>1</v>
      </c>
      <c r="K33" s="16">
        <v>8</v>
      </c>
      <c r="L33" s="16">
        <v>8</v>
      </c>
      <c r="M33" s="16">
        <v>2</v>
      </c>
      <c r="N33" s="16">
        <v>2</v>
      </c>
      <c r="O33" s="20">
        <v>2</v>
      </c>
      <c r="P33" s="20">
        <v>4</v>
      </c>
      <c r="Q33" s="20"/>
      <c r="R33" s="20"/>
      <c r="S33" s="4">
        <f t="shared" si="0"/>
        <v>24</v>
      </c>
      <c r="T33" s="4">
        <f t="shared" si="1"/>
        <v>26</v>
      </c>
      <c r="U33" s="92">
        <f t="shared" si="2"/>
        <v>0.92307692307692313</v>
      </c>
      <c r="V33" s="4" t="s">
        <v>703</v>
      </c>
    </row>
    <row r="34" spans="1:22" customFormat="1" x14ac:dyDescent="0.25">
      <c r="A34" s="4">
        <v>33</v>
      </c>
      <c r="B34" s="4" t="s">
        <v>564</v>
      </c>
      <c r="C34" s="12"/>
      <c r="D34" s="12"/>
      <c r="E34" s="12">
        <v>2</v>
      </c>
      <c r="F34" s="12">
        <v>2</v>
      </c>
      <c r="G34" s="8">
        <v>9</v>
      </c>
      <c r="H34" s="8">
        <v>9</v>
      </c>
      <c r="I34" s="8">
        <v>1</v>
      </c>
      <c r="J34" s="8">
        <v>2</v>
      </c>
      <c r="K34" s="16">
        <v>7</v>
      </c>
      <c r="L34" s="16">
        <v>8</v>
      </c>
      <c r="M34" s="16">
        <v>2</v>
      </c>
      <c r="N34" s="16">
        <v>2</v>
      </c>
      <c r="O34" s="20">
        <v>3</v>
      </c>
      <c r="P34" s="20">
        <v>4</v>
      </c>
      <c r="Q34" s="20"/>
      <c r="R34" s="20"/>
      <c r="S34" s="4">
        <f t="shared" si="0"/>
        <v>24</v>
      </c>
      <c r="T34" s="4">
        <f t="shared" si="1"/>
        <v>27</v>
      </c>
      <c r="U34" s="92">
        <f t="shared" si="2"/>
        <v>0.88888888888888884</v>
      </c>
      <c r="V34" s="4" t="s">
        <v>697</v>
      </c>
    </row>
    <row r="35" spans="1:22" customFormat="1" x14ac:dyDescent="0.25">
      <c r="A35" s="4">
        <v>34</v>
      </c>
      <c r="B35" s="29" t="s">
        <v>565</v>
      </c>
      <c r="C35" s="12"/>
      <c r="D35" s="12"/>
      <c r="E35" s="12">
        <v>2</v>
      </c>
      <c r="F35" s="12">
        <v>2</v>
      </c>
      <c r="G35" s="8">
        <v>7</v>
      </c>
      <c r="H35" s="8">
        <v>9</v>
      </c>
      <c r="I35" s="8">
        <v>2</v>
      </c>
      <c r="J35" s="8">
        <v>2</v>
      </c>
      <c r="K35" s="16">
        <v>7</v>
      </c>
      <c r="L35" s="16">
        <v>8</v>
      </c>
      <c r="M35" s="16">
        <v>2</v>
      </c>
      <c r="N35" s="16">
        <v>2</v>
      </c>
      <c r="O35" s="20">
        <v>2</v>
      </c>
      <c r="P35" s="20">
        <v>4</v>
      </c>
      <c r="Q35" s="20"/>
      <c r="R35" s="20"/>
      <c r="S35" s="4">
        <f t="shared" si="0"/>
        <v>22</v>
      </c>
      <c r="T35" s="4">
        <f t="shared" si="1"/>
        <v>27</v>
      </c>
      <c r="U35" s="92">
        <f t="shared" si="2"/>
        <v>0.81481481481481477</v>
      </c>
      <c r="V35" s="4" t="s">
        <v>708</v>
      </c>
    </row>
    <row r="36" spans="1:22" customFormat="1" x14ac:dyDescent="0.25">
      <c r="A36" s="4">
        <v>35</v>
      </c>
      <c r="B36" s="29" t="s">
        <v>566</v>
      </c>
      <c r="C36" s="12"/>
      <c r="D36" s="12"/>
      <c r="E36" s="12">
        <v>0</v>
      </c>
      <c r="F36" s="12">
        <v>2</v>
      </c>
      <c r="G36" s="8">
        <v>9</v>
      </c>
      <c r="H36" s="8">
        <v>9</v>
      </c>
      <c r="I36" s="33">
        <v>2</v>
      </c>
      <c r="J36" s="8">
        <v>2</v>
      </c>
      <c r="K36" s="16">
        <v>7</v>
      </c>
      <c r="L36" s="16">
        <v>8</v>
      </c>
      <c r="M36" s="16">
        <v>2</v>
      </c>
      <c r="N36" s="16">
        <v>2</v>
      </c>
      <c r="O36" s="20">
        <v>3</v>
      </c>
      <c r="P36" s="20">
        <v>4</v>
      </c>
      <c r="Q36" s="20"/>
      <c r="R36" s="20"/>
      <c r="S36" s="4">
        <f t="shared" si="0"/>
        <v>23</v>
      </c>
      <c r="T36" s="4">
        <f t="shared" si="1"/>
        <v>27</v>
      </c>
      <c r="U36" s="92">
        <f t="shared" si="2"/>
        <v>0.85185185185185186</v>
      </c>
      <c r="V36" s="4" t="s">
        <v>716</v>
      </c>
    </row>
    <row r="37" spans="1:22" customFormat="1" x14ac:dyDescent="0.25">
      <c r="A37" s="4">
        <v>36</v>
      </c>
      <c r="B37" s="4" t="s">
        <v>323</v>
      </c>
      <c r="C37" s="12"/>
      <c r="D37" s="12"/>
      <c r="E37" s="12">
        <v>1</v>
      </c>
      <c r="F37" s="12">
        <v>2</v>
      </c>
      <c r="G37" s="8">
        <v>9</v>
      </c>
      <c r="H37" s="8">
        <v>9</v>
      </c>
      <c r="I37" s="8">
        <v>1</v>
      </c>
      <c r="J37" s="8">
        <v>2</v>
      </c>
      <c r="K37" s="16">
        <v>6</v>
      </c>
      <c r="L37" s="16">
        <v>8</v>
      </c>
      <c r="M37" s="16">
        <v>1</v>
      </c>
      <c r="N37" s="16">
        <v>2</v>
      </c>
      <c r="O37" s="20">
        <v>2</v>
      </c>
      <c r="P37" s="20">
        <v>4</v>
      </c>
      <c r="Q37" s="20"/>
      <c r="R37" s="20"/>
      <c r="S37" s="4">
        <f t="shared" si="0"/>
        <v>20</v>
      </c>
      <c r="T37" s="4">
        <f t="shared" si="1"/>
        <v>27</v>
      </c>
      <c r="U37" s="92">
        <f t="shared" si="2"/>
        <v>0.7407407407407407</v>
      </c>
      <c r="V37" s="4" t="s">
        <v>702</v>
      </c>
    </row>
    <row r="38" spans="1:22" customFormat="1" x14ac:dyDescent="0.25">
      <c r="A38" s="4">
        <v>37</v>
      </c>
      <c r="B38" s="4" t="s">
        <v>567</v>
      </c>
      <c r="C38" s="12"/>
      <c r="D38" s="12"/>
      <c r="E38" s="12">
        <v>2</v>
      </c>
      <c r="F38" s="12">
        <v>2</v>
      </c>
      <c r="G38" s="8">
        <v>8</v>
      </c>
      <c r="H38" s="8">
        <v>9</v>
      </c>
      <c r="I38" s="8">
        <v>1</v>
      </c>
      <c r="J38" s="8">
        <v>1</v>
      </c>
      <c r="K38" s="16">
        <v>8</v>
      </c>
      <c r="L38" s="16">
        <v>8</v>
      </c>
      <c r="M38" s="16">
        <v>2</v>
      </c>
      <c r="N38" s="16">
        <v>2</v>
      </c>
      <c r="O38" s="20">
        <v>2</v>
      </c>
      <c r="P38" s="20">
        <v>4</v>
      </c>
      <c r="Q38" s="20"/>
      <c r="R38" s="20"/>
      <c r="S38" s="4">
        <f t="shared" si="0"/>
        <v>23</v>
      </c>
      <c r="T38" s="4">
        <f t="shared" si="1"/>
        <v>26</v>
      </c>
      <c r="U38" s="92">
        <f t="shared" si="2"/>
        <v>0.88461538461538458</v>
      </c>
      <c r="V38" s="4" t="s">
        <v>703</v>
      </c>
    </row>
    <row r="39" spans="1:22" customFormat="1" x14ac:dyDescent="0.25">
      <c r="A39" s="4">
        <v>38</v>
      </c>
      <c r="B39" s="4" t="s">
        <v>568</v>
      </c>
      <c r="C39" s="12"/>
      <c r="D39" s="12"/>
      <c r="E39" s="12">
        <v>2</v>
      </c>
      <c r="F39" s="12">
        <v>2</v>
      </c>
      <c r="G39" s="8">
        <v>5</v>
      </c>
      <c r="H39" s="8">
        <v>9</v>
      </c>
      <c r="I39" s="8">
        <v>1</v>
      </c>
      <c r="J39" s="8">
        <v>2</v>
      </c>
      <c r="K39" s="16">
        <v>4</v>
      </c>
      <c r="L39" s="16">
        <v>8</v>
      </c>
      <c r="M39" s="16">
        <v>1</v>
      </c>
      <c r="N39" s="16">
        <v>2</v>
      </c>
      <c r="O39" s="20">
        <v>1</v>
      </c>
      <c r="P39" s="20">
        <v>4</v>
      </c>
      <c r="Q39" s="20"/>
      <c r="R39" s="20"/>
      <c r="S39" s="4">
        <f t="shared" si="0"/>
        <v>14</v>
      </c>
      <c r="T39" s="4">
        <f t="shared" si="1"/>
        <v>27</v>
      </c>
      <c r="U39" s="92">
        <f t="shared" si="2"/>
        <v>0.51851851851851849</v>
      </c>
      <c r="V39" s="4" t="s">
        <v>697</v>
      </c>
    </row>
    <row r="40" spans="1:22" customFormat="1" x14ac:dyDescent="0.25">
      <c r="A40" s="4">
        <v>39</v>
      </c>
      <c r="B40" s="29" t="s">
        <v>569</v>
      </c>
      <c r="C40" s="12"/>
      <c r="D40" s="12"/>
      <c r="E40" s="12">
        <v>2</v>
      </c>
      <c r="F40" s="12">
        <v>2</v>
      </c>
      <c r="G40" s="8">
        <v>8</v>
      </c>
      <c r="H40" s="8">
        <v>9</v>
      </c>
      <c r="I40" s="8">
        <v>2</v>
      </c>
      <c r="J40" s="8">
        <v>2</v>
      </c>
      <c r="K40" s="16">
        <v>8</v>
      </c>
      <c r="L40" s="16">
        <v>8</v>
      </c>
      <c r="M40" s="16">
        <v>2</v>
      </c>
      <c r="N40" s="16">
        <v>2</v>
      </c>
      <c r="O40" s="20">
        <v>2</v>
      </c>
      <c r="P40" s="20">
        <v>4</v>
      </c>
      <c r="Q40" s="20"/>
      <c r="R40" s="20"/>
      <c r="S40" s="4">
        <f t="shared" si="0"/>
        <v>24</v>
      </c>
      <c r="T40" s="4">
        <f t="shared" si="1"/>
        <v>27</v>
      </c>
      <c r="U40" s="92">
        <f t="shared" si="2"/>
        <v>0.88888888888888884</v>
      </c>
      <c r="V40" s="4" t="s">
        <v>708</v>
      </c>
    </row>
    <row r="41" spans="1:22" customFormat="1" x14ac:dyDescent="0.25">
      <c r="A41" s="4">
        <v>40</v>
      </c>
      <c r="B41" s="29" t="s">
        <v>570</v>
      </c>
      <c r="C41" s="12"/>
      <c r="D41" s="12"/>
      <c r="E41" s="12">
        <v>0</v>
      </c>
      <c r="F41" s="12">
        <v>2</v>
      </c>
      <c r="G41" s="8">
        <v>4</v>
      </c>
      <c r="H41" s="8">
        <v>9</v>
      </c>
      <c r="I41" s="33">
        <v>1</v>
      </c>
      <c r="J41" s="8">
        <v>2</v>
      </c>
      <c r="K41" s="16">
        <v>5</v>
      </c>
      <c r="L41" s="16">
        <v>8</v>
      </c>
      <c r="M41" s="16">
        <v>0</v>
      </c>
      <c r="N41" s="16">
        <v>2</v>
      </c>
      <c r="O41" s="20">
        <v>2</v>
      </c>
      <c r="P41" s="20">
        <v>4</v>
      </c>
      <c r="Q41" s="20"/>
      <c r="R41" s="20"/>
      <c r="S41" s="4">
        <f t="shared" si="0"/>
        <v>12</v>
      </c>
      <c r="T41" s="4">
        <f t="shared" si="1"/>
        <v>27</v>
      </c>
      <c r="U41" s="92">
        <f t="shared" si="2"/>
        <v>0.44444444444444442</v>
      </c>
      <c r="V41" s="4" t="s">
        <v>716</v>
      </c>
    </row>
    <row r="42" spans="1:22" customFormat="1" x14ac:dyDescent="0.25">
      <c r="A42" s="4">
        <v>41</v>
      </c>
      <c r="B42" s="4" t="s">
        <v>571</v>
      </c>
      <c r="C42" s="12"/>
      <c r="D42" s="12"/>
      <c r="E42" s="12">
        <v>2</v>
      </c>
      <c r="F42" s="12">
        <v>2</v>
      </c>
      <c r="G42" s="8">
        <v>7</v>
      </c>
      <c r="H42" s="8">
        <v>9</v>
      </c>
      <c r="I42" s="8">
        <v>2</v>
      </c>
      <c r="J42" s="8">
        <v>2</v>
      </c>
      <c r="K42" s="16">
        <v>8</v>
      </c>
      <c r="L42" s="16">
        <v>8</v>
      </c>
      <c r="M42" s="16">
        <v>1</v>
      </c>
      <c r="N42" s="16">
        <v>2</v>
      </c>
      <c r="O42" s="20">
        <v>3</v>
      </c>
      <c r="P42" s="20">
        <v>4</v>
      </c>
      <c r="Q42" s="20"/>
      <c r="R42" s="20"/>
      <c r="S42" s="4">
        <f t="shared" si="0"/>
        <v>23</v>
      </c>
      <c r="T42" s="4">
        <f t="shared" si="1"/>
        <v>27</v>
      </c>
      <c r="U42" s="92">
        <f t="shared" si="2"/>
        <v>0.85185185185185186</v>
      </c>
      <c r="V42" s="4" t="s">
        <v>702</v>
      </c>
    </row>
    <row r="43" spans="1:22" customFormat="1" x14ac:dyDescent="0.25">
      <c r="A43" s="4">
        <v>42</v>
      </c>
      <c r="B43" s="4" t="s">
        <v>572</v>
      </c>
      <c r="C43" s="12"/>
      <c r="D43" s="12"/>
      <c r="E43" s="12">
        <v>2</v>
      </c>
      <c r="F43" s="12">
        <v>2</v>
      </c>
      <c r="G43" s="8">
        <v>7</v>
      </c>
      <c r="H43" s="8">
        <v>9</v>
      </c>
      <c r="I43" s="8">
        <v>1</v>
      </c>
      <c r="J43" s="8">
        <v>1</v>
      </c>
      <c r="K43" s="16">
        <v>7</v>
      </c>
      <c r="L43" s="16">
        <v>8</v>
      </c>
      <c r="M43" s="16">
        <v>2</v>
      </c>
      <c r="N43" s="16">
        <v>2</v>
      </c>
      <c r="O43" s="20">
        <v>2</v>
      </c>
      <c r="P43" s="20">
        <v>4</v>
      </c>
      <c r="Q43" s="20"/>
      <c r="R43" s="20"/>
      <c r="S43" s="4">
        <f t="shared" si="0"/>
        <v>21</v>
      </c>
      <c r="T43" s="4">
        <f t="shared" si="1"/>
        <v>26</v>
      </c>
      <c r="U43" s="92">
        <f t="shared" si="2"/>
        <v>0.80769230769230771</v>
      </c>
      <c r="V43" s="4" t="s">
        <v>703</v>
      </c>
    </row>
    <row r="44" spans="1:22" customFormat="1" x14ac:dyDescent="0.25">
      <c r="A44" s="4">
        <v>43</v>
      </c>
      <c r="B44" s="4" t="s">
        <v>573</v>
      </c>
      <c r="C44" s="12"/>
      <c r="D44" s="12"/>
      <c r="E44" s="12">
        <v>2</v>
      </c>
      <c r="F44" s="12">
        <v>2</v>
      </c>
      <c r="G44" s="8">
        <v>8</v>
      </c>
      <c r="H44" s="8">
        <v>9</v>
      </c>
      <c r="I44" s="8">
        <v>1</v>
      </c>
      <c r="J44" s="8">
        <v>2</v>
      </c>
      <c r="K44" s="16">
        <v>6</v>
      </c>
      <c r="L44" s="16">
        <v>8</v>
      </c>
      <c r="M44" s="16">
        <v>2</v>
      </c>
      <c r="N44" s="16">
        <v>2</v>
      </c>
      <c r="O44" s="20">
        <v>2</v>
      </c>
      <c r="P44" s="20">
        <v>4</v>
      </c>
      <c r="Q44" s="20"/>
      <c r="R44" s="20"/>
      <c r="S44" s="4">
        <f t="shared" si="0"/>
        <v>21</v>
      </c>
      <c r="T44" s="4">
        <f t="shared" si="1"/>
        <v>27</v>
      </c>
      <c r="U44" s="92">
        <f t="shared" si="2"/>
        <v>0.77777777777777779</v>
      </c>
      <c r="V44" s="4" t="s">
        <v>697</v>
      </c>
    </row>
    <row r="45" spans="1:22" customFormat="1" x14ac:dyDescent="0.25">
      <c r="A45" s="4">
        <v>44</v>
      </c>
      <c r="B45" s="29" t="s">
        <v>574</v>
      </c>
      <c r="C45" s="12"/>
      <c r="D45" s="12"/>
      <c r="E45" s="12">
        <v>1</v>
      </c>
      <c r="F45" s="12">
        <v>2</v>
      </c>
      <c r="G45" s="8">
        <v>9</v>
      </c>
      <c r="H45" s="8">
        <v>9</v>
      </c>
      <c r="I45" s="8">
        <v>2</v>
      </c>
      <c r="J45" s="8">
        <v>2</v>
      </c>
      <c r="K45" s="16">
        <v>7</v>
      </c>
      <c r="L45" s="16">
        <v>8</v>
      </c>
      <c r="M45" s="16">
        <v>1</v>
      </c>
      <c r="N45" s="16">
        <v>2</v>
      </c>
      <c r="O45" s="20">
        <v>2</v>
      </c>
      <c r="P45" s="20">
        <v>4</v>
      </c>
      <c r="Q45" s="20"/>
      <c r="R45" s="20"/>
      <c r="S45" s="4">
        <f t="shared" si="0"/>
        <v>22</v>
      </c>
      <c r="T45" s="4">
        <f t="shared" si="1"/>
        <v>27</v>
      </c>
      <c r="U45" s="92">
        <f t="shared" si="2"/>
        <v>0.81481481481481477</v>
      </c>
      <c r="V45" s="4" t="s">
        <v>708</v>
      </c>
    </row>
    <row r="46" spans="1:22" customFormat="1" x14ac:dyDescent="0.25">
      <c r="A46" s="4">
        <v>45</v>
      </c>
      <c r="B46" s="29" t="s">
        <v>575</v>
      </c>
      <c r="C46" s="12"/>
      <c r="D46" s="12"/>
      <c r="E46" s="12">
        <v>0</v>
      </c>
      <c r="F46" s="12">
        <v>2</v>
      </c>
      <c r="G46" s="8">
        <v>8</v>
      </c>
      <c r="H46" s="8">
        <v>9</v>
      </c>
      <c r="I46" s="33">
        <v>2</v>
      </c>
      <c r="J46" s="8">
        <v>2</v>
      </c>
      <c r="K46" s="16">
        <v>8</v>
      </c>
      <c r="L46" s="16">
        <v>8</v>
      </c>
      <c r="M46" s="16">
        <v>2</v>
      </c>
      <c r="N46" s="16">
        <v>2</v>
      </c>
      <c r="O46" s="20">
        <v>2</v>
      </c>
      <c r="P46" s="20">
        <v>4</v>
      </c>
      <c r="Q46" s="20"/>
      <c r="R46" s="20"/>
      <c r="S46" s="4">
        <f t="shared" si="0"/>
        <v>22</v>
      </c>
      <c r="T46" s="4">
        <f t="shared" si="1"/>
        <v>27</v>
      </c>
      <c r="U46" s="92">
        <f t="shared" si="2"/>
        <v>0.81481481481481477</v>
      </c>
      <c r="V46" s="4" t="s">
        <v>716</v>
      </c>
    </row>
    <row r="47" spans="1:22" customFormat="1" x14ac:dyDescent="0.25">
      <c r="A47" s="4">
        <v>46</v>
      </c>
      <c r="B47" s="4" t="s">
        <v>576</v>
      </c>
      <c r="C47" s="12"/>
      <c r="D47" s="12"/>
      <c r="E47" s="12">
        <v>2</v>
      </c>
      <c r="F47" s="12">
        <v>2</v>
      </c>
      <c r="G47" s="8">
        <v>7</v>
      </c>
      <c r="H47" s="8">
        <v>9</v>
      </c>
      <c r="I47" s="8">
        <v>2</v>
      </c>
      <c r="J47" s="8">
        <v>2</v>
      </c>
      <c r="K47" s="16">
        <v>8</v>
      </c>
      <c r="L47" s="16">
        <v>8</v>
      </c>
      <c r="M47" s="16">
        <v>2</v>
      </c>
      <c r="N47" s="16">
        <v>2</v>
      </c>
      <c r="O47" s="20">
        <v>2</v>
      </c>
      <c r="P47" s="20">
        <v>4</v>
      </c>
      <c r="Q47" s="20"/>
      <c r="R47" s="20"/>
      <c r="S47" s="4">
        <f t="shared" si="0"/>
        <v>23</v>
      </c>
      <c r="T47" s="4">
        <f t="shared" si="1"/>
        <v>27</v>
      </c>
      <c r="U47" s="92">
        <f t="shared" si="2"/>
        <v>0.85185185185185186</v>
      </c>
      <c r="V47" s="4" t="s">
        <v>702</v>
      </c>
    </row>
    <row r="48" spans="1:22" customFormat="1" x14ac:dyDescent="0.25">
      <c r="A48" s="4">
        <v>47</v>
      </c>
      <c r="B48" s="4" t="s">
        <v>577</v>
      </c>
      <c r="C48" s="12"/>
      <c r="D48" s="12"/>
      <c r="E48" s="12">
        <v>2</v>
      </c>
      <c r="F48" s="12">
        <v>2</v>
      </c>
      <c r="G48" s="8">
        <v>7</v>
      </c>
      <c r="H48" s="8">
        <v>9</v>
      </c>
      <c r="I48" s="8">
        <v>1</v>
      </c>
      <c r="J48" s="8">
        <v>1</v>
      </c>
      <c r="K48" s="16">
        <v>5</v>
      </c>
      <c r="L48" s="16">
        <v>8</v>
      </c>
      <c r="M48" s="16">
        <v>0</v>
      </c>
      <c r="N48" s="16">
        <v>2</v>
      </c>
      <c r="O48" s="20">
        <v>2</v>
      </c>
      <c r="P48" s="20">
        <v>4</v>
      </c>
      <c r="Q48" s="20"/>
      <c r="R48" s="20"/>
      <c r="S48" s="4">
        <f t="shared" si="0"/>
        <v>17</v>
      </c>
      <c r="T48" s="4">
        <f t="shared" si="1"/>
        <v>26</v>
      </c>
      <c r="U48" s="92">
        <f t="shared" si="2"/>
        <v>0.65384615384615385</v>
      </c>
      <c r="V48" s="4" t="s">
        <v>703</v>
      </c>
    </row>
    <row r="51" spans="3:6" ht="30" x14ac:dyDescent="0.25">
      <c r="C51" s="60"/>
      <c r="D51" s="72" t="s">
        <v>778</v>
      </c>
      <c r="E51" s="62"/>
      <c r="F51" s="72" t="s">
        <v>779</v>
      </c>
    </row>
    <row r="52" spans="3:6" ht="30" x14ac:dyDescent="0.25">
      <c r="C52" s="61"/>
      <c r="D52" s="72" t="s">
        <v>807</v>
      </c>
      <c r="E52" s="66"/>
      <c r="F52" s="73" t="s">
        <v>750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selection activeCell="I39" sqref="I39"/>
    </sheetView>
  </sheetViews>
  <sheetFormatPr defaultRowHeight="15" x14ac:dyDescent="0.25"/>
  <cols>
    <col min="1" max="1" width="3.28515625" bestFit="1" customWidth="1"/>
    <col min="2" max="2" width="7" style="84" bestFit="1" customWidth="1"/>
    <col min="3" max="3" width="9" style="84" bestFit="1" customWidth="1"/>
    <col min="4" max="4" width="10.85546875" style="84" bestFit="1" customWidth="1"/>
    <col min="5" max="5" width="8.140625" style="84" bestFit="1" customWidth="1"/>
    <col min="6" max="6" width="9.85546875" style="84" customWidth="1"/>
    <col min="7" max="7" width="8.140625" style="84" customWidth="1"/>
    <col min="8" max="8" width="6" style="84" customWidth="1"/>
    <col min="9" max="9" width="8.28515625" style="84" customWidth="1"/>
    <col min="10" max="10" width="7.5703125" style="84" customWidth="1"/>
    <col min="11" max="11" width="8.140625" style="84" customWidth="1"/>
    <col min="12" max="12" width="6" style="84" customWidth="1"/>
    <col min="13" max="13" width="8.5703125" style="84" customWidth="1"/>
    <col min="14" max="14" width="7.5703125" style="84" customWidth="1"/>
    <col min="15" max="15" width="8.140625" style="84" bestFit="1" customWidth="1"/>
    <col min="16" max="16" width="6" style="84" bestFit="1" customWidth="1"/>
    <col min="17" max="17" width="8.5703125" style="84" bestFit="1" customWidth="1"/>
    <col min="18" max="18" width="6" style="84" bestFit="1" customWidth="1"/>
    <col min="19" max="19" width="7.140625" style="84" bestFit="1" customWidth="1"/>
    <col min="20" max="20" width="5.5703125" style="84" bestFit="1" customWidth="1"/>
    <col min="21" max="21" width="8.5703125" style="93" bestFit="1" customWidth="1"/>
    <col min="22" max="22" width="6.140625" style="84" bestFit="1" customWidth="1"/>
    <col min="23" max="16384" width="9.140625" style="84"/>
  </cols>
  <sheetData>
    <row r="1" spans="1:22" s="3" customFormat="1" ht="101.25" x14ac:dyDescent="0.2">
      <c r="A1" s="2" t="s">
        <v>0</v>
      </c>
      <c r="B1" s="2" t="s">
        <v>1</v>
      </c>
      <c r="C1" s="11" t="s">
        <v>766</v>
      </c>
      <c r="D1" s="11" t="s">
        <v>788</v>
      </c>
      <c r="E1" s="11" t="s">
        <v>767</v>
      </c>
      <c r="F1" s="11" t="s">
        <v>774</v>
      </c>
      <c r="G1" s="7" t="s">
        <v>802</v>
      </c>
      <c r="H1" s="7" t="s">
        <v>803</v>
      </c>
      <c r="I1" s="7" t="s">
        <v>804</v>
      </c>
      <c r="J1" s="7" t="s">
        <v>805</v>
      </c>
      <c r="K1" s="15" t="s">
        <v>768</v>
      </c>
      <c r="L1" s="15" t="s">
        <v>780</v>
      </c>
      <c r="M1" s="15" t="s">
        <v>772</v>
      </c>
      <c r="N1" s="15" t="s">
        <v>776</v>
      </c>
      <c r="O1" s="18" t="s">
        <v>769</v>
      </c>
      <c r="P1" s="18" t="s">
        <v>790</v>
      </c>
      <c r="Q1" s="18" t="s">
        <v>771</v>
      </c>
      <c r="R1" s="18" t="s">
        <v>777</v>
      </c>
      <c r="S1" s="2" t="s">
        <v>3</v>
      </c>
      <c r="T1" s="2" t="s">
        <v>4</v>
      </c>
      <c r="U1" s="68" t="s">
        <v>806</v>
      </c>
      <c r="V1" s="2" t="s">
        <v>5</v>
      </c>
    </row>
    <row r="2" spans="1:22" customFormat="1" x14ac:dyDescent="0.25">
      <c r="A2" s="4">
        <v>1</v>
      </c>
      <c r="B2" s="4" t="s">
        <v>169</v>
      </c>
      <c r="C2" s="12">
        <v>9</v>
      </c>
      <c r="D2" s="12">
        <v>9</v>
      </c>
      <c r="E2" s="12"/>
      <c r="F2" s="12"/>
      <c r="G2" s="8">
        <v>10</v>
      </c>
      <c r="H2" s="8">
        <v>10</v>
      </c>
      <c r="I2" s="8">
        <v>2</v>
      </c>
      <c r="J2" s="8">
        <v>2</v>
      </c>
      <c r="K2" s="16">
        <v>10</v>
      </c>
      <c r="L2" s="16">
        <v>10</v>
      </c>
      <c r="M2" s="16">
        <v>2</v>
      </c>
      <c r="N2" s="16">
        <v>2</v>
      </c>
      <c r="O2" s="20">
        <v>3</v>
      </c>
      <c r="P2" s="20">
        <v>3</v>
      </c>
      <c r="Q2" s="20"/>
      <c r="R2" s="20"/>
      <c r="S2" s="4">
        <f t="shared" ref="S2:S33" si="0">SUM(C2,E2,G2,I2,K2,M2,O2,Q2)</f>
        <v>36</v>
      </c>
      <c r="T2" s="4">
        <f t="shared" ref="T2:T33" si="1">SUM(D2,F2,H2,J2,L2,N2,P2,R2)</f>
        <v>36</v>
      </c>
      <c r="U2" s="92">
        <f t="shared" ref="U2:U33" si="2">SUM(S2/T2)</f>
        <v>1</v>
      </c>
      <c r="V2" s="4" t="s">
        <v>220</v>
      </c>
    </row>
    <row r="3" spans="1:22" customFormat="1" x14ac:dyDescent="0.25">
      <c r="A3" s="4">
        <v>2</v>
      </c>
      <c r="B3" s="4" t="s">
        <v>170</v>
      </c>
      <c r="C3" s="12">
        <v>6</v>
      </c>
      <c r="D3" s="12">
        <v>9</v>
      </c>
      <c r="E3" s="12">
        <v>2</v>
      </c>
      <c r="F3" s="12">
        <v>2</v>
      </c>
      <c r="G3" s="8">
        <v>9</v>
      </c>
      <c r="H3" s="8">
        <v>10</v>
      </c>
      <c r="I3" s="8">
        <v>1</v>
      </c>
      <c r="J3" s="8">
        <v>2</v>
      </c>
      <c r="K3" s="16">
        <v>10</v>
      </c>
      <c r="L3" s="16">
        <v>10</v>
      </c>
      <c r="M3" s="16">
        <v>2</v>
      </c>
      <c r="N3" s="16">
        <v>2</v>
      </c>
      <c r="O3" s="20">
        <v>1</v>
      </c>
      <c r="P3" s="20">
        <v>3</v>
      </c>
      <c r="Q3" s="20"/>
      <c r="R3" s="20"/>
      <c r="S3" s="4">
        <f t="shared" si="0"/>
        <v>31</v>
      </c>
      <c r="T3" s="4">
        <f t="shared" si="1"/>
        <v>38</v>
      </c>
      <c r="U3" s="92">
        <f t="shared" si="2"/>
        <v>0.81578947368421051</v>
      </c>
      <c r="V3" s="4" t="s">
        <v>221</v>
      </c>
    </row>
    <row r="4" spans="1:22" customFormat="1" x14ac:dyDescent="0.25">
      <c r="A4" s="4">
        <v>3</v>
      </c>
      <c r="B4" s="4" t="s">
        <v>171</v>
      </c>
      <c r="C4" s="12">
        <v>8</v>
      </c>
      <c r="D4" s="12">
        <v>9</v>
      </c>
      <c r="E4" s="12">
        <v>1</v>
      </c>
      <c r="F4" s="12">
        <v>1</v>
      </c>
      <c r="G4" s="8">
        <v>10</v>
      </c>
      <c r="H4" s="8">
        <v>10</v>
      </c>
      <c r="I4" s="8">
        <v>2</v>
      </c>
      <c r="J4" s="8">
        <v>2</v>
      </c>
      <c r="K4" s="16">
        <v>10</v>
      </c>
      <c r="L4" s="16">
        <v>10</v>
      </c>
      <c r="M4" s="16">
        <v>2</v>
      </c>
      <c r="N4" s="16">
        <v>2</v>
      </c>
      <c r="O4" s="20">
        <v>1</v>
      </c>
      <c r="P4" s="20">
        <v>3</v>
      </c>
      <c r="Q4" s="20"/>
      <c r="R4" s="20"/>
      <c r="S4" s="4">
        <f t="shared" si="0"/>
        <v>34</v>
      </c>
      <c r="T4" s="4">
        <f t="shared" si="1"/>
        <v>37</v>
      </c>
      <c r="U4" s="92">
        <f t="shared" si="2"/>
        <v>0.91891891891891897</v>
      </c>
      <c r="V4" s="4" t="s">
        <v>699</v>
      </c>
    </row>
    <row r="5" spans="1:22" customFormat="1" x14ac:dyDescent="0.25">
      <c r="A5" s="4">
        <v>4</v>
      </c>
      <c r="B5" s="4" t="s">
        <v>172</v>
      </c>
      <c r="C5" s="12">
        <v>4</v>
      </c>
      <c r="D5" s="12">
        <v>9</v>
      </c>
      <c r="E5" s="12">
        <v>1</v>
      </c>
      <c r="F5" s="12">
        <v>2</v>
      </c>
      <c r="G5" s="8">
        <v>7</v>
      </c>
      <c r="H5" s="8">
        <v>10</v>
      </c>
      <c r="I5" s="8">
        <v>1</v>
      </c>
      <c r="J5" s="8">
        <v>2</v>
      </c>
      <c r="K5" s="16">
        <v>6</v>
      </c>
      <c r="L5" s="16">
        <v>10</v>
      </c>
      <c r="M5" s="16">
        <v>1</v>
      </c>
      <c r="N5" s="16">
        <v>2</v>
      </c>
      <c r="O5" s="20">
        <v>1</v>
      </c>
      <c r="P5" s="20">
        <v>3</v>
      </c>
      <c r="Q5" s="20"/>
      <c r="R5" s="20"/>
      <c r="S5" s="4">
        <f t="shared" si="0"/>
        <v>21</v>
      </c>
      <c r="T5" s="4">
        <f t="shared" si="1"/>
        <v>38</v>
      </c>
      <c r="U5" s="92">
        <f t="shared" si="2"/>
        <v>0.55263157894736847</v>
      </c>
      <c r="V5" s="4" t="s">
        <v>327</v>
      </c>
    </row>
    <row r="6" spans="1:22" customFormat="1" x14ac:dyDescent="0.25">
      <c r="A6" s="4">
        <v>5</v>
      </c>
      <c r="B6" s="4" t="s">
        <v>173</v>
      </c>
      <c r="C6" s="12">
        <v>9</v>
      </c>
      <c r="D6" s="12">
        <v>9</v>
      </c>
      <c r="E6" s="12">
        <v>2</v>
      </c>
      <c r="F6" s="12">
        <v>2</v>
      </c>
      <c r="G6" s="8">
        <v>10</v>
      </c>
      <c r="H6" s="8">
        <v>10</v>
      </c>
      <c r="I6" s="8">
        <v>2</v>
      </c>
      <c r="J6" s="8">
        <v>2</v>
      </c>
      <c r="K6" s="16">
        <v>10</v>
      </c>
      <c r="L6" s="16">
        <v>10</v>
      </c>
      <c r="M6" s="16">
        <v>2</v>
      </c>
      <c r="N6" s="16">
        <v>2</v>
      </c>
      <c r="O6" s="20">
        <v>3</v>
      </c>
      <c r="P6" s="20">
        <v>3</v>
      </c>
      <c r="Q6" s="20"/>
      <c r="R6" s="20"/>
      <c r="S6" s="4">
        <f t="shared" si="0"/>
        <v>38</v>
      </c>
      <c r="T6" s="4">
        <f t="shared" si="1"/>
        <v>38</v>
      </c>
      <c r="U6" s="92">
        <f t="shared" si="2"/>
        <v>1</v>
      </c>
      <c r="V6" s="4" t="s">
        <v>380</v>
      </c>
    </row>
    <row r="7" spans="1:22" customFormat="1" x14ac:dyDescent="0.25">
      <c r="A7" s="4">
        <v>6</v>
      </c>
      <c r="B7" s="4" t="s">
        <v>174</v>
      </c>
      <c r="C7" s="12">
        <v>9</v>
      </c>
      <c r="D7" s="12">
        <v>9</v>
      </c>
      <c r="E7" s="12"/>
      <c r="F7" s="12"/>
      <c r="G7" s="8">
        <v>10</v>
      </c>
      <c r="H7" s="8">
        <v>10</v>
      </c>
      <c r="I7" s="8">
        <v>2</v>
      </c>
      <c r="J7" s="8">
        <v>2</v>
      </c>
      <c r="K7" s="16">
        <v>10</v>
      </c>
      <c r="L7" s="16">
        <v>10</v>
      </c>
      <c r="M7" s="16">
        <v>2</v>
      </c>
      <c r="N7" s="16">
        <v>2</v>
      </c>
      <c r="O7" s="20">
        <v>3</v>
      </c>
      <c r="P7" s="20">
        <v>3</v>
      </c>
      <c r="Q7" s="20"/>
      <c r="R7" s="20"/>
      <c r="S7" s="4">
        <f t="shared" si="0"/>
        <v>36</v>
      </c>
      <c r="T7" s="4">
        <f t="shared" si="1"/>
        <v>36</v>
      </c>
      <c r="U7" s="92">
        <f t="shared" si="2"/>
        <v>1</v>
      </c>
      <c r="V7" s="4" t="s">
        <v>220</v>
      </c>
    </row>
    <row r="8" spans="1:22" customFormat="1" x14ac:dyDescent="0.25">
      <c r="A8" s="4">
        <v>7</v>
      </c>
      <c r="B8" s="4" t="s">
        <v>175</v>
      </c>
      <c r="C8" s="12">
        <v>9</v>
      </c>
      <c r="D8" s="12">
        <v>9</v>
      </c>
      <c r="E8" s="12">
        <v>2</v>
      </c>
      <c r="F8" s="12">
        <v>2</v>
      </c>
      <c r="G8" s="8">
        <v>10</v>
      </c>
      <c r="H8" s="8">
        <v>10</v>
      </c>
      <c r="I8" s="8">
        <v>2</v>
      </c>
      <c r="J8" s="8">
        <v>2</v>
      </c>
      <c r="K8" s="16">
        <v>10</v>
      </c>
      <c r="L8" s="16">
        <v>10</v>
      </c>
      <c r="M8" s="16">
        <v>2</v>
      </c>
      <c r="N8" s="16">
        <v>2</v>
      </c>
      <c r="O8" s="20">
        <v>3</v>
      </c>
      <c r="P8" s="20">
        <v>3</v>
      </c>
      <c r="Q8" s="20"/>
      <c r="R8" s="20"/>
      <c r="S8" s="4">
        <f t="shared" si="0"/>
        <v>38</v>
      </c>
      <c r="T8" s="4">
        <f t="shared" si="1"/>
        <v>38</v>
      </c>
      <c r="U8" s="92">
        <f t="shared" si="2"/>
        <v>1</v>
      </c>
      <c r="V8" s="4" t="s">
        <v>221</v>
      </c>
    </row>
    <row r="9" spans="1:22" customFormat="1" x14ac:dyDescent="0.25">
      <c r="A9" s="4">
        <v>8</v>
      </c>
      <c r="B9" s="4" t="s">
        <v>176</v>
      </c>
      <c r="C9" s="12">
        <v>9</v>
      </c>
      <c r="D9" s="12">
        <v>9</v>
      </c>
      <c r="E9" s="12">
        <v>1</v>
      </c>
      <c r="F9" s="12">
        <v>1</v>
      </c>
      <c r="G9" s="8">
        <v>10</v>
      </c>
      <c r="H9" s="8">
        <v>10</v>
      </c>
      <c r="I9" s="8">
        <v>1</v>
      </c>
      <c r="J9" s="8">
        <v>2</v>
      </c>
      <c r="K9" s="16">
        <v>10</v>
      </c>
      <c r="L9" s="16">
        <v>10</v>
      </c>
      <c r="M9" s="16">
        <v>2</v>
      </c>
      <c r="N9" s="16">
        <v>2</v>
      </c>
      <c r="O9" s="20">
        <v>3</v>
      </c>
      <c r="P9" s="20">
        <v>3</v>
      </c>
      <c r="Q9" s="20"/>
      <c r="R9" s="20"/>
      <c r="S9" s="4">
        <f t="shared" si="0"/>
        <v>36</v>
      </c>
      <c r="T9" s="4">
        <f t="shared" si="1"/>
        <v>37</v>
      </c>
      <c r="U9" s="92">
        <f t="shared" si="2"/>
        <v>0.97297297297297303</v>
      </c>
      <c r="V9" s="4" t="s">
        <v>699</v>
      </c>
    </row>
    <row r="10" spans="1:22" customFormat="1" x14ac:dyDescent="0.25">
      <c r="A10" s="4">
        <v>9</v>
      </c>
      <c r="B10" s="4" t="s">
        <v>177</v>
      </c>
      <c r="C10" s="12">
        <v>6</v>
      </c>
      <c r="D10" s="12">
        <v>9</v>
      </c>
      <c r="E10" s="12">
        <v>0</v>
      </c>
      <c r="F10" s="12">
        <v>2</v>
      </c>
      <c r="G10" s="8">
        <v>10</v>
      </c>
      <c r="H10" s="8">
        <v>10</v>
      </c>
      <c r="I10" s="8">
        <v>2</v>
      </c>
      <c r="J10" s="8">
        <v>2</v>
      </c>
      <c r="K10" s="16">
        <v>10</v>
      </c>
      <c r="L10" s="16">
        <v>10</v>
      </c>
      <c r="M10" s="16">
        <v>0</v>
      </c>
      <c r="N10" s="16">
        <v>2</v>
      </c>
      <c r="O10" s="20">
        <v>0</v>
      </c>
      <c r="P10" s="20">
        <v>3</v>
      </c>
      <c r="Q10" s="20"/>
      <c r="R10" s="20"/>
      <c r="S10" s="4">
        <f t="shared" si="0"/>
        <v>28</v>
      </c>
      <c r="T10" s="4">
        <f t="shared" si="1"/>
        <v>38</v>
      </c>
      <c r="U10" s="92">
        <f t="shared" si="2"/>
        <v>0.73684210526315785</v>
      </c>
      <c r="V10" s="4" t="s">
        <v>327</v>
      </c>
    </row>
    <row r="11" spans="1:22" customFormat="1" x14ac:dyDescent="0.25">
      <c r="A11" s="4">
        <v>10</v>
      </c>
      <c r="B11" s="4" t="s">
        <v>178</v>
      </c>
      <c r="C11" s="12">
        <v>9</v>
      </c>
      <c r="D11" s="12">
        <v>9</v>
      </c>
      <c r="E11" s="12">
        <v>2</v>
      </c>
      <c r="F11" s="12">
        <v>2</v>
      </c>
      <c r="G11" s="8">
        <v>10</v>
      </c>
      <c r="H11" s="8">
        <v>10</v>
      </c>
      <c r="I11" s="8">
        <v>2</v>
      </c>
      <c r="J11" s="8">
        <v>2</v>
      </c>
      <c r="K11" s="16">
        <v>10</v>
      </c>
      <c r="L11" s="16">
        <v>10</v>
      </c>
      <c r="M11" s="16">
        <v>2</v>
      </c>
      <c r="N11" s="16">
        <v>2</v>
      </c>
      <c r="O11" s="20">
        <v>3</v>
      </c>
      <c r="P11" s="20">
        <v>3</v>
      </c>
      <c r="Q11" s="20"/>
      <c r="R11" s="20"/>
      <c r="S11" s="4">
        <f t="shared" si="0"/>
        <v>38</v>
      </c>
      <c r="T11" s="4">
        <f t="shared" si="1"/>
        <v>38</v>
      </c>
      <c r="U11" s="92">
        <f t="shared" si="2"/>
        <v>1</v>
      </c>
      <c r="V11" s="4" t="s">
        <v>380</v>
      </c>
    </row>
    <row r="12" spans="1:22" customFormat="1" x14ac:dyDescent="0.25">
      <c r="A12" s="4">
        <v>11</v>
      </c>
      <c r="B12" s="4" t="s">
        <v>179</v>
      </c>
      <c r="C12" s="12">
        <v>9</v>
      </c>
      <c r="D12" s="12">
        <v>9</v>
      </c>
      <c r="E12" s="12"/>
      <c r="F12" s="12"/>
      <c r="G12" s="8">
        <v>10</v>
      </c>
      <c r="H12" s="8">
        <v>10</v>
      </c>
      <c r="I12" s="8">
        <v>2</v>
      </c>
      <c r="J12" s="8">
        <v>2</v>
      </c>
      <c r="K12" s="16">
        <v>10</v>
      </c>
      <c r="L12" s="16">
        <v>10</v>
      </c>
      <c r="M12" s="16">
        <v>2</v>
      </c>
      <c r="N12" s="16">
        <v>2</v>
      </c>
      <c r="O12" s="20">
        <v>3</v>
      </c>
      <c r="P12" s="20">
        <v>3</v>
      </c>
      <c r="Q12" s="20"/>
      <c r="R12" s="20"/>
      <c r="S12" s="4">
        <f t="shared" si="0"/>
        <v>36</v>
      </c>
      <c r="T12" s="4">
        <f t="shared" si="1"/>
        <v>36</v>
      </c>
      <c r="U12" s="92">
        <f t="shared" si="2"/>
        <v>1</v>
      </c>
      <c r="V12" s="4" t="s">
        <v>220</v>
      </c>
    </row>
    <row r="13" spans="1:22" customFormat="1" x14ac:dyDescent="0.25">
      <c r="A13" s="4">
        <v>12</v>
      </c>
      <c r="B13" s="4" t="s">
        <v>180</v>
      </c>
      <c r="C13" s="12">
        <v>9</v>
      </c>
      <c r="D13" s="12">
        <v>9</v>
      </c>
      <c r="E13" s="12">
        <v>1</v>
      </c>
      <c r="F13" s="12">
        <v>2</v>
      </c>
      <c r="G13" s="8">
        <v>10</v>
      </c>
      <c r="H13" s="8">
        <v>10</v>
      </c>
      <c r="I13" s="8">
        <v>2</v>
      </c>
      <c r="J13" s="8">
        <v>2</v>
      </c>
      <c r="K13" s="16">
        <v>10</v>
      </c>
      <c r="L13" s="16">
        <v>10</v>
      </c>
      <c r="M13" s="16">
        <v>2</v>
      </c>
      <c r="N13" s="16">
        <v>2</v>
      </c>
      <c r="O13" s="20">
        <v>3</v>
      </c>
      <c r="P13" s="20">
        <v>3</v>
      </c>
      <c r="Q13" s="20"/>
      <c r="R13" s="20"/>
      <c r="S13" s="4">
        <f t="shared" si="0"/>
        <v>37</v>
      </c>
      <c r="T13" s="4">
        <f t="shared" si="1"/>
        <v>38</v>
      </c>
      <c r="U13" s="92">
        <f t="shared" si="2"/>
        <v>0.97368421052631582</v>
      </c>
      <c r="V13" s="4" t="s">
        <v>221</v>
      </c>
    </row>
    <row r="14" spans="1:22" customFormat="1" x14ac:dyDescent="0.25">
      <c r="A14" s="4">
        <v>13</v>
      </c>
      <c r="B14" s="4" t="s">
        <v>181</v>
      </c>
      <c r="C14" s="12">
        <v>9</v>
      </c>
      <c r="D14" s="12">
        <v>9</v>
      </c>
      <c r="E14" s="12">
        <v>1</v>
      </c>
      <c r="F14" s="12">
        <v>1</v>
      </c>
      <c r="G14" s="8">
        <v>10</v>
      </c>
      <c r="H14" s="8">
        <v>10</v>
      </c>
      <c r="I14" s="8">
        <v>2</v>
      </c>
      <c r="J14" s="8">
        <v>2</v>
      </c>
      <c r="K14" s="16">
        <v>10</v>
      </c>
      <c r="L14" s="16">
        <v>10</v>
      </c>
      <c r="M14" s="16">
        <v>2</v>
      </c>
      <c r="N14" s="16">
        <v>2</v>
      </c>
      <c r="O14" s="20">
        <v>3</v>
      </c>
      <c r="P14" s="20">
        <v>3</v>
      </c>
      <c r="Q14" s="20"/>
      <c r="R14" s="20"/>
      <c r="S14" s="4">
        <f t="shared" si="0"/>
        <v>37</v>
      </c>
      <c r="T14" s="4">
        <f t="shared" si="1"/>
        <v>37</v>
      </c>
      <c r="U14" s="92">
        <f t="shared" si="2"/>
        <v>1</v>
      </c>
      <c r="V14" s="4" t="s">
        <v>699</v>
      </c>
    </row>
    <row r="15" spans="1:22" customFormat="1" x14ac:dyDescent="0.25">
      <c r="A15" s="4">
        <v>14</v>
      </c>
      <c r="B15" s="4" t="s">
        <v>182</v>
      </c>
      <c r="C15" s="12">
        <v>8</v>
      </c>
      <c r="D15" s="12">
        <v>9</v>
      </c>
      <c r="E15" s="12">
        <v>1</v>
      </c>
      <c r="F15" s="12">
        <v>2</v>
      </c>
      <c r="G15" s="8">
        <v>10</v>
      </c>
      <c r="H15" s="8">
        <v>10</v>
      </c>
      <c r="I15" s="8">
        <v>1</v>
      </c>
      <c r="J15" s="8">
        <v>2</v>
      </c>
      <c r="K15" s="16">
        <v>10</v>
      </c>
      <c r="L15" s="16">
        <v>10</v>
      </c>
      <c r="M15" s="16">
        <v>2</v>
      </c>
      <c r="N15" s="16">
        <v>2</v>
      </c>
      <c r="O15" s="20">
        <v>3</v>
      </c>
      <c r="P15" s="20">
        <v>3</v>
      </c>
      <c r="Q15" s="20"/>
      <c r="R15" s="20"/>
      <c r="S15" s="4">
        <f t="shared" si="0"/>
        <v>35</v>
      </c>
      <c r="T15" s="4">
        <f t="shared" si="1"/>
        <v>38</v>
      </c>
      <c r="U15" s="92">
        <f t="shared" si="2"/>
        <v>0.92105263157894735</v>
      </c>
      <c r="V15" s="4" t="s">
        <v>327</v>
      </c>
    </row>
    <row r="16" spans="1:22" customFormat="1" x14ac:dyDescent="0.25">
      <c r="A16" s="4">
        <v>15</v>
      </c>
      <c r="B16" s="4" t="s">
        <v>183</v>
      </c>
      <c r="C16" s="12">
        <v>0</v>
      </c>
      <c r="D16" s="12">
        <v>9</v>
      </c>
      <c r="E16" s="12">
        <v>0</v>
      </c>
      <c r="F16" s="12">
        <v>2</v>
      </c>
      <c r="G16" s="8">
        <v>0</v>
      </c>
      <c r="H16" s="8">
        <v>10</v>
      </c>
      <c r="I16" s="8">
        <v>1</v>
      </c>
      <c r="J16" s="8">
        <v>2</v>
      </c>
      <c r="K16" s="16">
        <v>0</v>
      </c>
      <c r="L16" s="16">
        <v>10</v>
      </c>
      <c r="M16" s="16">
        <v>0</v>
      </c>
      <c r="N16" s="16">
        <v>2</v>
      </c>
      <c r="O16" s="20">
        <v>0</v>
      </c>
      <c r="P16" s="20">
        <v>3</v>
      </c>
      <c r="Q16" s="20"/>
      <c r="R16" s="20"/>
      <c r="S16" s="4">
        <f t="shared" si="0"/>
        <v>1</v>
      </c>
      <c r="T16" s="4">
        <f t="shared" si="1"/>
        <v>38</v>
      </c>
      <c r="U16" s="92">
        <f t="shared" si="2"/>
        <v>2.6315789473684209E-2</v>
      </c>
      <c r="V16" s="4" t="s">
        <v>380</v>
      </c>
    </row>
    <row r="17" spans="1:22" customFormat="1" x14ac:dyDescent="0.25">
      <c r="A17" s="4">
        <v>16</v>
      </c>
      <c r="B17" s="4" t="s">
        <v>184</v>
      </c>
      <c r="C17" s="12">
        <v>6</v>
      </c>
      <c r="D17" s="12">
        <v>9</v>
      </c>
      <c r="E17" s="12"/>
      <c r="F17" s="12"/>
      <c r="G17" s="8">
        <v>8</v>
      </c>
      <c r="H17" s="8">
        <v>10</v>
      </c>
      <c r="I17" s="8">
        <v>0</v>
      </c>
      <c r="J17" s="8">
        <v>2</v>
      </c>
      <c r="K17" s="16">
        <v>4</v>
      </c>
      <c r="L17" s="16">
        <v>10</v>
      </c>
      <c r="M17" s="16">
        <v>0</v>
      </c>
      <c r="N17" s="16">
        <v>2</v>
      </c>
      <c r="O17" s="20">
        <v>2</v>
      </c>
      <c r="P17" s="20">
        <v>3</v>
      </c>
      <c r="Q17" s="20"/>
      <c r="R17" s="20"/>
      <c r="S17" s="4">
        <f t="shared" si="0"/>
        <v>20</v>
      </c>
      <c r="T17" s="4">
        <f t="shared" si="1"/>
        <v>36</v>
      </c>
      <c r="U17" s="92">
        <f t="shared" si="2"/>
        <v>0.55555555555555558</v>
      </c>
      <c r="V17" s="4" t="s">
        <v>220</v>
      </c>
    </row>
    <row r="18" spans="1:22" customFormat="1" x14ac:dyDescent="0.25">
      <c r="A18" s="4">
        <v>17</v>
      </c>
      <c r="B18" s="4" t="s">
        <v>185</v>
      </c>
      <c r="C18" s="12">
        <v>9</v>
      </c>
      <c r="D18" s="12">
        <v>9</v>
      </c>
      <c r="E18" s="12">
        <v>2</v>
      </c>
      <c r="F18" s="12">
        <v>2</v>
      </c>
      <c r="G18" s="8">
        <v>10</v>
      </c>
      <c r="H18" s="8">
        <v>10</v>
      </c>
      <c r="I18" s="8">
        <v>2</v>
      </c>
      <c r="J18" s="8">
        <v>2</v>
      </c>
      <c r="K18" s="16">
        <v>10</v>
      </c>
      <c r="L18" s="16">
        <v>10</v>
      </c>
      <c r="M18" s="16">
        <v>2</v>
      </c>
      <c r="N18" s="16">
        <v>2</v>
      </c>
      <c r="O18" s="20">
        <v>3</v>
      </c>
      <c r="P18" s="20">
        <v>3</v>
      </c>
      <c r="Q18" s="20"/>
      <c r="R18" s="20"/>
      <c r="S18" s="4">
        <f t="shared" si="0"/>
        <v>38</v>
      </c>
      <c r="T18" s="4">
        <f t="shared" si="1"/>
        <v>38</v>
      </c>
      <c r="U18" s="92">
        <f t="shared" si="2"/>
        <v>1</v>
      </c>
      <c r="V18" s="4" t="s">
        <v>221</v>
      </c>
    </row>
    <row r="19" spans="1:22" customFormat="1" x14ac:dyDescent="0.25">
      <c r="A19" s="4">
        <v>18</v>
      </c>
      <c r="B19" s="4" t="s">
        <v>186</v>
      </c>
      <c r="C19" s="12">
        <v>8</v>
      </c>
      <c r="D19" s="12">
        <v>9</v>
      </c>
      <c r="E19" s="12">
        <v>1</v>
      </c>
      <c r="F19" s="12">
        <v>1</v>
      </c>
      <c r="G19" s="8">
        <v>10</v>
      </c>
      <c r="H19" s="8">
        <v>10</v>
      </c>
      <c r="I19" s="8">
        <v>0</v>
      </c>
      <c r="J19" s="8">
        <v>2</v>
      </c>
      <c r="K19" s="16">
        <v>9</v>
      </c>
      <c r="L19" s="16">
        <v>10</v>
      </c>
      <c r="M19" s="16">
        <v>2</v>
      </c>
      <c r="N19" s="16">
        <v>2</v>
      </c>
      <c r="O19" s="20">
        <v>2</v>
      </c>
      <c r="P19" s="20">
        <v>3</v>
      </c>
      <c r="Q19" s="20"/>
      <c r="R19" s="20"/>
      <c r="S19" s="4">
        <f t="shared" si="0"/>
        <v>32</v>
      </c>
      <c r="T19" s="4">
        <f t="shared" si="1"/>
        <v>37</v>
      </c>
      <c r="U19" s="92">
        <f t="shared" si="2"/>
        <v>0.86486486486486491</v>
      </c>
      <c r="V19" s="4" t="s">
        <v>699</v>
      </c>
    </row>
    <row r="20" spans="1:22" customFormat="1" x14ac:dyDescent="0.25">
      <c r="A20" s="4">
        <v>19</v>
      </c>
      <c r="B20" s="4" t="s">
        <v>187</v>
      </c>
      <c r="C20" s="12">
        <v>9</v>
      </c>
      <c r="D20" s="12">
        <v>9</v>
      </c>
      <c r="E20" s="12">
        <v>1</v>
      </c>
      <c r="F20" s="12">
        <v>2</v>
      </c>
      <c r="G20" s="8">
        <v>10</v>
      </c>
      <c r="H20" s="8">
        <v>10</v>
      </c>
      <c r="I20" s="8">
        <v>2</v>
      </c>
      <c r="J20" s="8">
        <v>2</v>
      </c>
      <c r="K20" s="16">
        <v>10</v>
      </c>
      <c r="L20" s="16">
        <v>10</v>
      </c>
      <c r="M20" s="16">
        <v>2</v>
      </c>
      <c r="N20" s="16">
        <v>2</v>
      </c>
      <c r="O20" s="20">
        <v>3</v>
      </c>
      <c r="P20" s="20">
        <v>3</v>
      </c>
      <c r="Q20" s="20"/>
      <c r="R20" s="20"/>
      <c r="S20" s="4">
        <f t="shared" si="0"/>
        <v>37</v>
      </c>
      <c r="T20" s="4">
        <f t="shared" si="1"/>
        <v>38</v>
      </c>
      <c r="U20" s="92">
        <f t="shared" si="2"/>
        <v>0.97368421052631582</v>
      </c>
      <c r="V20" s="4" t="s">
        <v>327</v>
      </c>
    </row>
    <row r="21" spans="1:22" customFormat="1" x14ac:dyDescent="0.25">
      <c r="A21" s="4">
        <v>20</v>
      </c>
      <c r="B21" s="4" t="s">
        <v>188</v>
      </c>
      <c r="C21" s="12">
        <v>9</v>
      </c>
      <c r="D21" s="12">
        <v>9</v>
      </c>
      <c r="E21" s="12">
        <v>1</v>
      </c>
      <c r="F21" s="12">
        <v>2</v>
      </c>
      <c r="G21" s="8">
        <v>9</v>
      </c>
      <c r="H21" s="8">
        <v>10</v>
      </c>
      <c r="I21" s="8">
        <v>2</v>
      </c>
      <c r="J21" s="8">
        <v>2</v>
      </c>
      <c r="K21" s="16">
        <v>10</v>
      </c>
      <c r="L21" s="16">
        <v>10</v>
      </c>
      <c r="M21" s="16">
        <v>2</v>
      </c>
      <c r="N21" s="16">
        <v>2</v>
      </c>
      <c r="O21" s="20">
        <v>2</v>
      </c>
      <c r="P21" s="20">
        <v>3</v>
      </c>
      <c r="Q21" s="20"/>
      <c r="R21" s="20"/>
      <c r="S21" s="4">
        <f t="shared" si="0"/>
        <v>35</v>
      </c>
      <c r="T21" s="4">
        <f t="shared" si="1"/>
        <v>38</v>
      </c>
      <c r="U21" s="92">
        <f t="shared" si="2"/>
        <v>0.92105263157894735</v>
      </c>
      <c r="V21" s="4" t="s">
        <v>380</v>
      </c>
    </row>
    <row r="22" spans="1:22" customFormat="1" x14ac:dyDescent="0.25">
      <c r="A22" s="4">
        <v>21</v>
      </c>
      <c r="B22" s="4" t="s">
        <v>189</v>
      </c>
      <c r="C22" s="12">
        <v>6</v>
      </c>
      <c r="D22" s="12">
        <v>9</v>
      </c>
      <c r="E22" s="12"/>
      <c r="F22" s="12"/>
      <c r="G22" s="8">
        <v>8</v>
      </c>
      <c r="H22" s="8">
        <v>10</v>
      </c>
      <c r="I22" s="8">
        <v>2</v>
      </c>
      <c r="J22" s="8">
        <v>2</v>
      </c>
      <c r="K22" s="16">
        <v>8</v>
      </c>
      <c r="L22" s="16">
        <v>10</v>
      </c>
      <c r="M22" s="16">
        <v>0</v>
      </c>
      <c r="N22" s="16">
        <v>2</v>
      </c>
      <c r="O22" s="20">
        <v>1</v>
      </c>
      <c r="P22" s="20">
        <v>3</v>
      </c>
      <c r="Q22" s="20"/>
      <c r="R22" s="20"/>
      <c r="S22" s="4">
        <f t="shared" si="0"/>
        <v>25</v>
      </c>
      <c r="T22" s="4">
        <f t="shared" si="1"/>
        <v>36</v>
      </c>
      <c r="U22" s="92">
        <f t="shared" si="2"/>
        <v>0.69444444444444442</v>
      </c>
      <c r="V22" s="4" t="s">
        <v>220</v>
      </c>
    </row>
    <row r="23" spans="1:22" customFormat="1" x14ac:dyDescent="0.25">
      <c r="A23" s="4">
        <v>22</v>
      </c>
      <c r="B23" s="4" t="s">
        <v>190</v>
      </c>
      <c r="C23" s="12">
        <v>6</v>
      </c>
      <c r="D23" s="12">
        <v>9</v>
      </c>
      <c r="E23" s="12">
        <v>2</v>
      </c>
      <c r="F23" s="12">
        <v>2</v>
      </c>
      <c r="G23" s="8">
        <v>10</v>
      </c>
      <c r="H23" s="8">
        <v>10</v>
      </c>
      <c r="I23" s="8">
        <v>2</v>
      </c>
      <c r="J23" s="8">
        <v>2</v>
      </c>
      <c r="K23" s="16">
        <v>10</v>
      </c>
      <c r="L23" s="16">
        <v>10</v>
      </c>
      <c r="M23" s="16">
        <v>0</v>
      </c>
      <c r="N23" s="16">
        <v>2</v>
      </c>
      <c r="O23" s="20">
        <v>3</v>
      </c>
      <c r="P23" s="20">
        <v>3</v>
      </c>
      <c r="Q23" s="20"/>
      <c r="R23" s="20"/>
      <c r="S23" s="4">
        <f t="shared" si="0"/>
        <v>33</v>
      </c>
      <c r="T23" s="4">
        <f t="shared" si="1"/>
        <v>38</v>
      </c>
      <c r="U23" s="92">
        <f t="shared" si="2"/>
        <v>0.86842105263157898</v>
      </c>
      <c r="V23" s="4" t="s">
        <v>221</v>
      </c>
    </row>
    <row r="24" spans="1:22" customFormat="1" x14ac:dyDescent="0.25">
      <c r="A24" s="4">
        <v>23</v>
      </c>
      <c r="B24" s="4" t="s">
        <v>191</v>
      </c>
      <c r="C24" s="12">
        <v>8</v>
      </c>
      <c r="D24" s="12">
        <v>9</v>
      </c>
      <c r="E24" s="12">
        <v>1</v>
      </c>
      <c r="F24" s="12">
        <v>1</v>
      </c>
      <c r="G24" s="8">
        <v>10</v>
      </c>
      <c r="H24" s="8">
        <v>10</v>
      </c>
      <c r="I24" s="8">
        <v>0</v>
      </c>
      <c r="J24" s="8">
        <v>2</v>
      </c>
      <c r="K24" s="16">
        <v>10</v>
      </c>
      <c r="L24" s="16">
        <v>10</v>
      </c>
      <c r="M24" s="16">
        <v>2</v>
      </c>
      <c r="N24" s="16">
        <v>2</v>
      </c>
      <c r="O24" s="20">
        <v>3</v>
      </c>
      <c r="P24" s="20">
        <v>3</v>
      </c>
      <c r="Q24" s="20"/>
      <c r="R24" s="20"/>
      <c r="S24" s="4">
        <f t="shared" si="0"/>
        <v>34</v>
      </c>
      <c r="T24" s="4">
        <f t="shared" si="1"/>
        <v>37</v>
      </c>
      <c r="U24" s="92">
        <f t="shared" si="2"/>
        <v>0.91891891891891897</v>
      </c>
      <c r="V24" s="4" t="s">
        <v>699</v>
      </c>
    </row>
    <row r="25" spans="1:22" customFormat="1" x14ac:dyDescent="0.25">
      <c r="A25" s="4">
        <v>24</v>
      </c>
      <c r="B25" s="4" t="s">
        <v>192</v>
      </c>
      <c r="C25" s="12">
        <v>7</v>
      </c>
      <c r="D25" s="12">
        <v>9</v>
      </c>
      <c r="E25" s="12">
        <v>2</v>
      </c>
      <c r="F25" s="12">
        <v>2</v>
      </c>
      <c r="G25" s="8">
        <v>10</v>
      </c>
      <c r="H25" s="8">
        <v>10</v>
      </c>
      <c r="I25" s="8">
        <v>2</v>
      </c>
      <c r="J25" s="8">
        <v>2</v>
      </c>
      <c r="K25" s="16">
        <v>10</v>
      </c>
      <c r="L25" s="16">
        <v>10</v>
      </c>
      <c r="M25" s="16">
        <v>2</v>
      </c>
      <c r="N25" s="16">
        <v>2</v>
      </c>
      <c r="O25" s="20">
        <v>3</v>
      </c>
      <c r="P25" s="20">
        <v>3</v>
      </c>
      <c r="Q25" s="20"/>
      <c r="R25" s="20"/>
      <c r="S25" s="4">
        <f t="shared" si="0"/>
        <v>36</v>
      </c>
      <c r="T25" s="4">
        <f t="shared" si="1"/>
        <v>38</v>
      </c>
      <c r="U25" s="92">
        <f t="shared" si="2"/>
        <v>0.94736842105263153</v>
      </c>
      <c r="V25" s="4" t="s">
        <v>327</v>
      </c>
    </row>
    <row r="26" spans="1:22" customFormat="1" x14ac:dyDescent="0.25">
      <c r="A26" s="4">
        <v>25</v>
      </c>
      <c r="B26" s="4" t="s">
        <v>193</v>
      </c>
      <c r="C26" s="12">
        <v>6</v>
      </c>
      <c r="D26" s="12">
        <v>9</v>
      </c>
      <c r="E26" s="12">
        <v>2</v>
      </c>
      <c r="F26" s="12">
        <v>2</v>
      </c>
      <c r="G26" s="8">
        <v>8</v>
      </c>
      <c r="H26" s="8">
        <v>10</v>
      </c>
      <c r="I26" s="8">
        <v>2</v>
      </c>
      <c r="J26" s="8">
        <v>2</v>
      </c>
      <c r="K26" s="16">
        <v>8</v>
      </c>
      <c r="L26" s="16">
        <v>10</v>
      </c>
      <c r="M26" s="16">
        <v>1</v>
      </c>
      <c r="N26" s="16">
        <v>2</v>
      </c>
      <c r="O26" s="20">
        <v>2</v>
      </c>
      <c r="P26" s="20">
        <v>3</v>
      </c>
      <c r="Q26" s="20"/>
      <c r="R26" s="20"/>
      <c r="S26" s="4">
        <f t="shared" si="0"/>
        <v>29</v>
      </c>
      <c r="T26" s="4">
        <f t="shared" si="1"/>
        <v>38</v>
      </c>
      <c r="U26" s="92">
        <f t="shared" si="2"/>
        <v>0.76315789473684215</v>
      </c>
      <c r="V26" s="4" t="s">
        <v>380</v>
      </c>
    </row>
    <row r="27" spans="1:22" customFormat="1" x14ac:dyDescent="0.25">
      <c r="A27" s="4">
        <v>26</v>
      </c>
      <c r="B27" s="4" t="s">
        <v>194</v>
      </c>
      <c r="C27" s="12">
        <v>8</v>
      </c>
      <c r="D27" s="12">
        <v>9</v>
      </c>
      <c r="E27" s="12"/>
      <c r="F27" s="12"/>
      <c r="G27" s="8">
        <v>10</v>
      </c>
      <c r="H27" s="8">
        <v>10</v>
      </c>
      <c r="I27" s="8">
        <v>2</v>
      </c>
      <c r="J27" s="8">
        <v>2</v>
      </c>
      <c r="K27" s="16">
        <v>10</v>
      </c>
      <c r="L27" s="16">
        <v>10</v>
      </c>
      <c r="M27" s="16">
        <v>0</v>
      </c>
      <c r="N27" s="16">
        <v>2</v>
      </c>
      <c r="O27" s="20">
        <v>3</v>
      </c>
      <c r="P27" s="20">
        <v>3</v>
      </c>
      <c r="Q27" s="20"/>
      <c r="R27" s="20"/>
      <c r="S27" s="4">
        <f t="shared" si="0"/>
        <v>33</v>
      </c>
      <c r="T27" s="4">
        <f t="shared" si="1"/>
        <v>36</v>
      </c>
      <c r="U27" s="92">
        <f t="shared" si="2"/>
        <v>0.91666666666666663</v>
      </c>
      <c r="V27" s="4" t="s">
        <v>220</v>
      </c>
    </row>
    <row r="28" spans="1:22" customFormat="1" x14ac:dyDescent="0.25">
      <c r="A28" s="4">
        <v>27</v>
      </c>
      <c r="B28" s="4" t="s">
        <v>195</v>
      </c>
      <c r="C28" s="12">
        <v>7</v>
      </c>
      <c r="D28" s="12">
        <v>9</v>
      </c>
      <c r="E28" s="12">
        <v>2</v>
      </c>
      <c r="F28" s="12">
        <v>2</v>
      </c>
      <c r="G28" s="8">
        <v>10</v>
      </c>
      <c r="H28" s="8">
        <v>10</v>
      </c>
      <c r="I28" s="8">
        <v>2</v>
      </c>
      <c r="J28" s="8">
        <v>2</v>
      </c>
      <c r="K28" s="16">
        <v>9</v>
      </c>
      <c r="L28" s="16">
        <v>10</v>
      </c>
      <c r="M28" s="16">
        <v>0</v>
      </c>
      <c r="N28" s="16">
        <v>2</v>
      </c>
      <c r="O28" s="20">
        <v>1</v>
      </c>
      <c r="P28" s="20">
        <v>3</v>
      </c>
      <c r="Q28" s="20"/>
      <c r="R28" s="20"/>
      <c r="S28" s="4">
        <f t="shared" si="0"/>
        <v>31</v>
      </c>
      <c r="T28" s="4">
        <f t="shared" si="1"/>
        <v>38</v>
      </c>
      <c r="U28" s="92">
        <f t="shared" si="2"/>
        <v>0.81578947368421051</v>
      </c>
      <c r="V28" s="4" t="s">
        <v>221</v>
      </c>
    </row>
    <row r="29" spans="1:22" customFormat="1" x14ac:dyDescent="0.25">
      <c r="A29" s="4">
        <v>28</v>
      </c>
      <c r="B29" s="4" t="s">
        <v>196</v>
      </c>
      <c r="C29" s="12">
        <v>5</v>
      </c>
      <c r="D29" s="12">
        <v>9</v>
      </c>
      <c r="E29" s="12">
        <v>0</v>
      </c>
      <c r="F29" s="12">
        <v>1</v>
      </c>
      <c r="G29" s="8">
        <v>8</v>
      </c>
      <c r="H29" s="8">
        <v>10</v>
      </c>
      <c r="I29" s="8">
        <v>2</v>
      </c>
      <c r="J29" s="8">
        <v>2</v>
      </c>
      <c r="K29" s="16">
        <v>6</v>
      </c>
      <c r="L29" s="16">
        <v>10</v>
      </c>
      <c r="M29" s="16">
        <v>1</v>
      </c>
      <c r="N29" s="16">
        <v>2</v>
      </c>
      <c r="O29" s="20">
        <v>1</v>
      </c>
      <c r="P29" s="20">
        <v>3</v>
      </c>
      <c r="Q29" s="20"/>
      <c r="R29" s="20"/>
      <c r="S29" s="4">
        <f t="shared" si="0"/>
        <v>23</v>
      </c>
      <c r="T29" s="4">
        <f t="shared" si="1"/>
        <v>37</v>
      </c>
      <c r="U29" s="92">
        <f t="shared" si="2"/>
        <v>0.6216216216216216</v>
      </c>
      <c r="V29" s="4" t="s">
        <v>699</v>
      </c>
    </row>
    <row r="30" spans="1:22" customFormat="1" x14ac:dyDescent="0.25">
      <c r="A30" s="4">
        <v>29</v>
      </c>
      <c r="B30" s="4" t="s">
        <v>197</v>
      </c>
      <c r="C30" s="12">
        <v>8</v>
      </c>
      <c r="D30" s="12">
        <v>9</v>
      </c>
      <c r="E30" s="12">
        <v>2</v>
      </c>
      <c r="F30" s="12">
        <v>2</v>
      </c>
      <c r="G30" s="8">
        <v>9</v>
      </c>
      <c r="H30" s="8">
        <v>10</v>
      </c>
      <c r="I30" s="8">
        <v>2</v>
      </c>
      <c r="J30" s="8">
        <v>2</v>
      </c>
      <c r="K30" s="16">
        <v>10</v>
      </c>
      <c r="L30" s="16">
        <v>10</v>
      </c>
      <c r="M30" s="16">
        <v>2</v>
      </c>
      <c r="N30" s="16">
        <v>2</v>
      </c>
      <c r="O30" s="20">
        <v>3</v>
      </c>
      <c r="P30" s="20">
        <v>3</v>
      </c>
      <c r="Q30" s="20"/>
      <c r="R30" s="20"/>
      <c r="S30" s="4">
        <f t="shared" si="0"/>
        <v>36</v>
      </c>
      <c r="T30" s="4">
        <f t="shared" si="1"/>
        <v>38</v>
      </c>
      <c r="U30" s="92">
        <f t="shared" si="2"/>
        <v>0.94736842105263153</v>
      </c>
      <c r="V30" s="4" t="s">
        <v>327</v>
      </c>
    </row>
    <row r="31" spans="1:22" customFormat="1" x14ac:dyDescent="0.25">
      <c r="A31" s="4">
        <v>30</v>
      </c>
      <c r="B31" s="4" t="s">
        <v>198</v>
      </c>
      <c r="C31" s="12">
        <v>9</v>
      </c>
      <c r="D31" s="12">
        <v>9</v>
      </c>
      <c r="E31" s="12">
        <v>2</v>
      </c>
      <c r="F31" s="12">
        <v>2</v>
      </c>
      <c r="G31" s="8">
        <v>10</v>
      </c>
      <c r="H31" s="8">
        <v>10</v>
      </c>
      <c r="I31" s="8">
        <v>2</v>
      </c>
      <c r="J31" s="8">
        <v>2</v>
      </c>
      <c r="K31" s="16">
        <v>10</v>
      </c>
      <c r="L31" s="16">
        <v>10</v>
      </c>
      <c r="M31" s="16">
        <v>2</v>
      </c>
      <c r="N31" s="16">
        <v>2</v>
      </c>
      <c r="O31" s="20">
        <v>3</v>
      </c>
      <c r="P31" s="20">
        <v>3</v>
      </c>
      <c r="Q31" s="20"/>
      <c r="R31" s="20"/>
      <c r="S31" s="4">
        <f t="shared" si="0"/>
        <v>38</v>
      </c>
      <c r="T31" s="4">
        <f t="shared" si="1"/>
        <v>38</v>
      </c>
      <c r="U31" s="92">
        <f t="shared" si="2"/>
        <v>1</v>
      </c>
      <c r="V31" s="4" t="s">
        <v>380</v>
      </c>
    </row>
    <row r="32" spans="1:22" customFormat="1" x14ac:dyDescent="0.25">
      <c r="A32" s="4">
        <v>31</v>
      </c>
      <c r="B32" s="4" t="s">
        <v>199</v>
      </c>
      <c r="C32" s="12">
        <v>5</v>
      </c>
      <c r="D32" s="12">
        <v>9</v>
      </c>
      <c r="E32" s="12"/>
      <c r="F32" s="12"/>
      <c r="G32" s="8">
        <v>8</v>
      </c>
      <c r="H32" s="8">
        <v>10</v>
      </c>
      <c r="I32" s="8">
        <v>1</v>
      </c>
      <c r="J32" s="8">
        <v>2</v>
      </c>
      <c r="K32" s="16">
        <v>8</v>
      </c>
      <c r="L32" s="16">
        <v>10</v>
      </c>
      <c r="M32" s="16">
        <v>2</v>
      </c>
      <c r="N32" s="16">
        <v>2</v>
      </c>
      <c r="O32" s="20">
        <v>2</v>
      </c>
      <c r="P32" s="20">
        <v>3</v>
      </c>
      <c r="Q32" s="20"/>
      <c r="R32" s="20"/>
      <c r="S32" s="4">
        <f t="shared" si="0"/>
        <v>26</v>
      </c>
      <c r="T32" s="4">
        <f t="shared" si="1"/>
        <v>36</v>
      </c>
      <c r="U32" s="92">
        <f t="shared" si="2"/>
        <v>0.72222222222222221</v>
      </c>
      <c r="V32" s="4" t="s">
        <v>220</v>
      </c>
    </row>
    <row r="33" spans="1:22" customFormat="1" x14ac:dyDescent="0.25">
      <c r="A33" s="4">
        <v>32</v>
      </c>
      <c r="B33" s="4" t="s">
        <v>200</v>
      </c>
      <c r="C33" s="12">
        <v>5</v>
      </c>
      <c r="D33" s="12">
        <v>9</v>
      </c>
      <c r="E33" s="12">
        <v>1</v>
      </c>
      <c r="F33" s="12">
        <v>2</v>
      </c>
      <c r="G33" s="8">
        <v>7</v>
      </c>
      <c r="H33" s="8">
        <v>10</v>
      </c>
      <c r="I33" s="8">
        <v>2</v>
      </c>
      <c r="J33" s="8">
        <v>2</v>
      </c>
      <c r="K33" s="16">
        <v>8</v>
      </c>
      <c r="L33" s="16">
        <v>10</v>
      </c>
      <c r="M33" s="16">
        <v>0</v>
      </c>
      <c r="N33" s="16">
        <v>2</v>
      </c>
      <c r="O33" s="20">
        <v>1</v>
      </c>
      <c r="P33" s="20">
        <v>3</v>
      </c>
      <c r="Q33" s="20"/>
      <c r="R33" s="20"/>
      <c r="S33" s="4">
        <f t="shared" si="0"/>
        <v>24</v>
      </c>
      <c r="T33" s="4">
        <f t="shared" si="1"/>
        <v>38</v>
      </c>
      <c r="U33" s="92">
        <f t="shared" si="2"/>
        <v>0.63157894736842102</v>
      </c>
      <c r="V33" s="4" t="s">
        <v>221</v>
      </c>
    </row>
    <row r="34" spans="1:22" customFormat="1" x14ac:dyDescent="0.25">
      <c r="A34" s="4">
        <v>33</v>
      </c>
      <c r="B34" s="4" t="s">
        <v>201</v>
      </c>
      <c r="C34" s="12">
        <v>9</v>
      </c>
      <c r="D34" s="12">
        <v>9</v>
      </c>
      <c r="E34" s="12">
        <v>1</v>
      </c>
      <c r="F34" s="12">
        <v>1</v>
      </c>
      <c r="G34" s="8">
        <v>10</v>
      </c>
      <c r="H34" s="8">
        <v>10</v>
      </c>
      <c r="I34" s="8">
        <v>2</v>
      </c>
      <c r="J34" s="8">
        <v>2</v>
      </c>
      <c r="K34" s="16">
        <v>10</v>
      </c>
      <c r="L34" s="16">
        <v>10</v>
      </c>
      <c r="M34" s="16">
        <v>2</v>
      </c>
      <c r="N34" s="16">
        <v>2</v>
      </c>
      <c r="O34" s="20">
        <v>2</v>
      </c>
      <c r="P34" s="20">
        <v>3</v>
      </c>
      <c r="Q34" s="20"/>
      <c r="R34" s="20"/>
      <c r="S34" s="4">
        <f t="shared" ref="S34:S50" si="3">SUM(C34,E34,G34,I34,K34,M34,O34,Q34)</f>
        <v>36</v>
      </c>
      <c r="T34" s="4">
        <f t="shared" ref="T34:T50" si="4">SUM(D34,F34,H34,J34,L34,N34,P34,R34)</f>
        <v>37</v>
      </c>
      <c r="U34" s="92">
        <f t="shared" ref="U34:U50" si="5">SUM(S34/T34)</f>
        <v>0.97297297297297303</v>
      </c>
      <c r="V34" s="4" t="s">
        <v>699</v>
      </c>
    </row>
    <row r="35" spans="1:22" customFormat="1" x14ac:dyDescent="0.25">
      <c r="A35" s="4">
        <v>34</v>
      </c>
      <c r="B35" s="4" t="s">
        <v>202</v>
      </c>
      <c r="C35" s="12">
        <v>9</v>
      </c>
      <c r="D35" s="12">
        <v>9</v>
      </c>
      <c r="E35" s="12">
        <v>2</v>
      </c>
      <c r="F35" s="12">
        <v>2</v>
      </c>
      <c r="G35" s="8">
        <v>10</v>
      </c>
      <c r="H35" s="8">
        <v>10</v>
      </c>
      <c r="I35" s="8">
        <v>2</v>
      </c>
      <c r="J35" s="8">
        <v>2</v>
      </c>
      <c r="K35" s="16">
        <v>10</v>
      </c>
      <c r="L35" s="16">
        <v>10</v>
      </c>
      <c r="M35" s="16">
        <v>2</v>
      </c>
      <c r="N35" s="16">
        <v>2</v>
      </c>
      <c r="O35" s="20">
        <v>2</v>
      </c>
      <c r="P35" s="20">
        <v>3</v>
      </c>
      <c r="Q35" s="20"/>
      <c r="R35" s="20"/>
      <c r="S35" s="4">
        <f t="shared" si="3"/>
        <v>37</v>
      </c>
      <c r="T35" s="4">
        <f t="shared" si="4"/>
        <v>38</v>
      </c>
      <c r="U35" s="92">
        <f t="shared" si="5"/>
        <v>0.97368421052631582</v>
      </c>
      <c r="V35" s="4" t="s">
        <v>327</v>
      </c>
    </row>
    <row r="36" spans="1:22" customFormat="1" x14ac:dyDescent="0.25">
      <c r="A36" s="4">
        <v>35</v>
      </c>
      <c r="B36" s="4" t="s">
        <v>203</v>
      </c>
      <c r="C36" s="12">
        <v>8</v>
      </c>
      <c r="D36" s="12">
        <v>9</v>
      </c>
      <c r="E36" s="12">
        <v>1</v>
      </c>
      <c r="F36" s="12">
        <v>2</v>
      </c>
      <c r="G36" s="8">
        <v>10</v>
      </c>
      <c r="H36" s="8">
        <v>10</v>
      </c>
      <c r="I36" s="8">
        <v>2</v>
      </c>
      <c r="J36" s="8">
        <v>2</v>
      </c>
      <c r="K36" s="16">
        <v>10</v>
      </c>
      <c r="L36" s="16">
        <v>10</v>
      </c>
      <c r="M36" s="16">
        <v>2</v>
      </c>
      <c r="N36" s="16">
        <v>2</v>
      </c>
      <c r="O36" s="20">
        <v>1</v>
      </c>
      <c r="P36" s="20">
        <v>3</v>
      </c>
      <c r="Q36" s="20"/>
      <c r="R36" s="20"/>
      <c r="S36" s="4">
        <f t="shared" si="3"/>
        <v>34</v>
      </c>
      <c r="T36" s="4">
        <f t="shared" si="4"/>
        <v>38</v>
      </c>
      <c r="U36" s="92">
        <f t="shared" si="5"/>
        <v>0.89473684210526316</v>
      </c>
      <c r="V36" s="4" t="s">
        <v>380</v>
      </c>
    </row>
    <row r="37" spans="1:22" customFormat="1" x14ac:dyDescent="0.25">
      <c r="A37" s="4">
        <v>36</v>
      </c>
      <c r="B37" s="4" t="s">
        <v>204</v>
      </c>
      <c r="C37" s="12">
        <v>9</v>
      </c>
      <c r="D37" s="12">
        <v>9</v>
      </c>
      <c r="E37" s="12"/>
      <c r="F37" s="12"/>
      <c r="G37" s="8">
        <v>10</v>
      </c>
      <c r="H37" s="8">
        <v>10</v>
      </c>
      <c r="I37" s="8">
        <v>2</v>
      </c>
      <c r="J37" s="8">
        <v>2</v>
      </c>
      <c r="K37" s="16">
        <v>9</v>
      </c>
      <c r="L37" s="16">
        <v>10</v>
      </c>
      <c r="M37" s="16">
        <v>2</v>
      </c>
      <c r="N37" s="16">
        <v>2</v>
      </c>
      <c r="O37" s="20">
        <v>3</v>
      </c>
      <c r="P37" s="20">
        <v>3</v>
      </c>
      <c r="Q37" s="20"/>
      <c r="R37" s="20"/>
      <c r="S37" s="4">
        <f t="shared" si="3"/>
        <v>35</v>
      </c>
      <c r="T37" s="4">
        <f t="shared" si="4"/>
        <v>36</v>
      </c>
      <c r="U37" s="92">
        <f t="shared" si="5"/>
        <v>0.97222222222222221</v>
      </c>
      <c r="V37" s="4" t="s">
        <v>220</v>
      </c>
    </row>
    <row r="38" spans="1:22" customFormat="1" x14ac:dyDescent="0.25">
      <c r="A38" s="4">
        <v>37</v>
      </c>
      <c r="B38" s="4" t="s">
        <v>205</v>
      </c>
      <c r="C38" s="12">
        <v>7</v>
      </c>
      <c r="D38" s="12">
        <v>9</v>
      </c>
      <c r="E38" s="12">
        <v>2</v>
      </c>
      <c r="F38" s="12">
        <v>2</v>
      </c>
      <c r="G38" s="8">
        <v>10</v>
      </c>
      <c r="H38" s="8">
        <v>10</v>
      </c>
      <c r="I38" s="8">
        <v>2</v>
      </c>
      <c r="J38" s="8">
        <v>2</v>
      </c>
      <c r="K38" s="16">
        <v>10</v>
      </c>
      <c r="L38" s="16">
        <v>10</v>
      </c>
      <c r="M38" s="16">
        <v>2</v>
      </c>
      <c r="N38" s="16">
        <v>2</v>
      </c>
      <c r="O38" s="20">
        <v>2</v>
      </c>
      <c r="P38" s="20">
        <v>3</v>
      </c>
      <c r="Q38" s="20"/>
      <c r="R38" s="20"/>
      <c r="S38" s="4">
        <f t="shared" si="3"/>
        <v>35</v>
      </c>
      <c r="T38" s="4">
        <f t="shared" si="4"/>
        <v>38</v>
      </c>
      <c r="U38" s="92">
        <f t="shared" si="5"/>
        <v>0.92105263157894735</v>
      </c>
      <c r="V38" s="4" t="s">
        <v>221</v>
      </c>
    </row>
    <row r="39" spans="1:22" customFormat="1" x14ac:dyDescent="0.25">
      <c r="A39" s="4">
        <v>38</v>
      </c>
      <c r="B39" s="4" t="s">
        <v>206</v>
      </c>
      <c r="C39" s="12">
        <v>9</v>
      </c>
      <c r="D39" s="12">
        <v>9</v>
      </c>
      <c r="E39" s="12">
        <v>1</v>
      </c>
      <c r="F39" s="12">
        <v>1</v>
      </c>
      <c r="G39" s="8">
        <v>10</v>
      </c>
      <c r="H39" s="8">
        <v>10</v>
      </c>
      <c r="I39" s="103">
        <v>2</v>
      </c>
      <c r="J39" s="8">
        <v>2</v>
      </c>
      <c r="K39" s="16">
        <v>10</v>
      </c>
      <c r="L39" s="16">
        <v>10</v>
      </c>
      <c r="M39" s="16">
        <v>2</v>
      </c>
      <c r="N39" s="16">
        <v>2</v>
      </c>
      <c r="O39" s="20">
        <v>3</v>
      </c>
      <c r="P39" s="20">
        <v>3</v>
      </c>
      <c r="Q39" s="20"/>
      <c r="R39" s="20"/>
      <c r="S39" s="4">
        <f t="shared" si="3"/>
        <v>37</v>
      </c>
      <c r="T39" s="4">
        <f t="shared" si="4"/>
        <v>37</v>
      </c>
      <c r="U39" s="92">
        <f t="shared" si="5"/>
        <v>1</v>
      </c>
      <c r="V39" s="4" t="s">
        <v>699</v>
      </c>
    </row>
    <row r="40" spans="1:22" customFormat="1" x14ac:dyDescent="0.25">
      <c r="A40" s="4">
        <v>39</v>
      </c>
      <c r="B40" s="4" t="s">
        <v>207</v>
      </c>
      <c r="C40" s="12">
        <v>2</v>
      </c>
      <c r="D40" s="12">
        <v>9</v>
      </c>
      <c r="E40" s="12">
        <v>1</v>
      </c>
      <c r="F40" s="12">
        <v>2</v>
      </c>
      <c r="G40" s="8">
        <v>6</v>
      </c>
      <c r="H40" s="8">
        <v>10</v>
      </c>
      <c r="I40" s="8">
        <v>1</v>
      </c>
      <c r="J40" s="8">
        <v>2</v>
      </c>
      <c r="K40" s="16">
        <v>4</v>
      </c>
      <c r="L40" s="16">
        <v>10</v>
      </c>
      <c r="M40" s="16">
        <v>0</v>
      </c>
      <c r="N40" s="16">
        <v>2</v>
      </c>
      <c r="O40" s="20">
        <v>0</v>
      </c>
      <c r="P40" s="20">
        <v>3</v>
      </c>
      <c r="Q40" s="20"/>
      <c r="R40" s="20"/>
      <c r="S40" s="4">
        <f t="shared" si="3"/>
        <v>14</v>
      </c>
      <c r="T40" s="4">
        <f t="shared" si="4"/>
        <v>38</v>
      </c>
      <c r="U40" s="92">
        <f t="shared" si="5"/>
        <v>0.36842105263157893</v>
      </c>
      <c r="V40" s="4" t="s">
        <v>327</v>
      </c>
    </row>
    <row r="41" spans="1:22" customFormat="1" x14ac:dyDescent="0.25">
      <c r="A41" s="4">
        <v>40</v>
      </c>
      <c r="B41" s="4" t="s">
        <v>208</v>
      </c>
      <c r="C41" s="12">
        <v>7</v>
      </c>
      <c r="D41" s="12">
        <v>9</v>
      </c>
      <c r="E41" s="12">
        <v>2</v>
      </c>
      <c r="F41" s="12">
        <v>2</v>
      </c>
      <c r="G41" s="8">
        <v>10</v>
      </c>
      <c r="H41" s="8">
        <v>10</v>
      </c>
      <c r="I41" s="8">
        <v>2</v>
      </c>
      <c r="J41" s="8">
        <v>2</v>
      </c>
      <c r="K41" s="16">
        <v>9</v>
      </c>
      <c r="L41" s="16">
        <v>10</v>
      </c>
      <c r="M41" s="16">
        <v>1</v>
      </c>
      <c r="N41" s="16">
        <v>2</v>
      </c>
      <c r="O41" s="20">
        <v>2</v>
      </c>
      <c r="P41" s="20">
        <v>3</v>
      </c>
      <c r="Q41" s="20"/>
      <c r="R41" s="20"/>
      <c r="S41" s="4">
        <f t="shared" si="3"/>
        <v>33</v>
      </c>
      <c r="T41" s="4">
        <f t="shared" si="4"/>
        <v>38</v>
      </c>
      <c r="U41" s="92">
        <f t="shared" si="5"/>
        <v>0.86842105263157898</v>
      </c>
      <c r="V41" s="4" t="s">
        <v>380</v>
      </c>
    </row>
    <row r="42" spans="1:22" customFormat="1" x14ac:dyDescent="0.25">
      <c r="A42" s="4">
        <v>41</v>
      </c>
      <c r="B42" s="4" t="s">
        <v>209</v>
      </c>
      <c r="C42" s="12">
        <v>8</v>
      </c>
      <c r="D42" s="12">
        <v>9</v>
      </c>
      <c r="E42" s="12"/>
      <c r="F42" s="12"/>
      <c r="G42" s="8">
        <v>10</v>
      </c>
      <c r="H42" s="8">
        <v>10</v>
      </c>
      <c r="I42" s="8">
        <v>2</v>
      </c>
      <c r="J42" s="8">
        <v>2</v>
      </c>
      <c r="K42" s="16">
        <v>10</v>
      </c>
      <c r="L42" s="16">
        <v>10</v>
      </c>
      <c r="M42" s="16">
        <v>0</v>
      </c>
      <c r="N42" s="16">
        <v>2</v>
      </c>
      <c r="O42" s="20">
        <v>1</v>
      </c>
      <c r="P42" s="20">
        <v>3</v>
      </c>
      <c r="Q42" s="20"/>
      <c r="R42" s="20"/>
      <c r="S42" s="4">
        <f t="shared" si="3"/>
        <v>31</v>
      </c>
      <c r="T42" s="4">
        <f t="shared" si="4"/>
        <v>36</v>
      </c>
      <c r="U42" s="92">
        <f t="shared" si="5"/>
        <v>0.86111111111111116</v>
      </c>
      <c r="V42" s="4" t="s">
        <v>220</v>
      </c>
    </row>
    <row r="43" spans="1:22" customFormat="1" x14ac:dyDescent="0.25">
      <c r="A43" s="4">
        <v>42</v>
      </c>
      <c r="B43" s="4" t="s">
        <v>210</v>
      </c>
      <c r="C43" s="12">
        <v>7</v>
      </c>
      <c r="D43" s="12">
        <v>9</v>
      </c>
      <c r="E43" s="12">
        <v>2</v>
      </c>
      <c r="F43" s="12">
        <v>2</v>
      </c>
      <c r="G43" s="8">
        <v>10</v>
      </c>
      <c r="H43" s="8">
        <v>10</v>
      </c>
      <c r="I43" s="8">
        <v>2</v>
      </c>
      <c r="J43" s="8">
        <v>2</v>
      </c>
      <c r="K43" s="16">
        <v>10</v>
      </c>
      <c r="L43" s="16">
        <v>10</v>
      </c>
      <c r="M43" s="16">
        <v>2</v>
      </c>
      <c r="N43" s="16">
        <v>2</v>
      </c>
      <c r="O43" s="20">
        <v>2</v>
      </c>
      <c r="P43" s="20">
        <v>3</v>
      </c>
      <c r="Q43" s="20"/>
      <c r="R43" s="20"/>
      <c r="S43" s="4">
        <f t="shared" si="3"/>
        <v>35</v>
      </c>
      <c r="T43" s="4">
        <f t="shared" si="4"/>
        <v>38</v>
      </c>
      <c r="U43" s="92">
        <f t="shared" si="5"/>
        <v>0.92105263157894735</v>
      </c>
      <c r="V43" s="4" t="s">
        <v>221</v>
      </c>
    </row>
    <row r="44" spans="1:22" customFormat="1" x14ac:dyDescent="0.25">
      <c r="A44" s="4">
        <v>43</v>
      </c>
      <c r="B44" s="4" t="s">
        <v>211</v>
      </c>
      <c r="C44" s="12">
        <v>9</v>
      </c>
      <c r="D44" s="12">
        <v>9</v>
      </c>
      <c r="E44" s="12">
        <v>1</v>
      </c>
      <c r="F44" s="12">
        <v>1</v>
      </c>
      <c r="G44" s="8">
        <v>10</v>
      </c>
      <c r="H44" s="8">
        <v>10</v>
      </c>
      <c r="I44" s="8">
        <v>2</v>
      </c>
      <c r="J44" s="8">
        <v>2</v>
      </c>
      <c r="K44" s="16">
        <v>10</v>
      </c>
      <c r="L44" s="16">
        <v>10</v>
      </c>
      <c r="M44" s="16">
        <v>2</v>
      </c>
      <c r="N44" s="16">
        <v>2</v>
      </c>
      <c r="O44" s="20">
        <v>3</v>
      </c>
      <c r="P44" s="20">
        <v>3</v>
      </c>
      <c r="Q44" s="20"/>
      <c r="R44" s="20"/>
      <c r="S44" s="4">
        <f t="shared" si="3"/>
        <v>37</v>
      </c>
      <c r="T44" s="4">
        <f t="shared" si="4"/>
        <v>37</v>
      </c>
      <c r="U44" s="92">
        <f t="shared" si="5"/>
        <v>1</v>
      </c>
      <c r="V44" s="4" t="s">
        <v>699</v>
      </c>
    </row>
    <row r="45" spans="1:22" customFormat="1" x14ac:dyDescent="0.25">
      <c r="A45" s="4">
        <v>44</v>
      </c>
      <c r="B45" s="4" t="s">
        <v>212</v>
      </c>
      <c r="C45" s="12">
        <v>9</v>
      </c>
      <c r="D45" s="12">
        <v>9</v>
      </c>
      <c r="E45" s="12">
        <v>2</v>
      </c>
      <c r="F45" s="12">
        <v>2</v>
      </c>
      <c r="G45" s="8">
        <v>10</v>
      </c>
      <c r="H45" s="8">
        <v>10</v>
      </c>
      <c r="I45" s="8">
        <v>2</v>
      </c>
      <c r="J45" s="8">
        <v>2</v>
      </c>
      <c r="K45" s="16">
        <v>10</v>
      </c>
      <c r="L45" s="16">
        <v>10</v>
      </c>
      <c r="M45" s="16">
        <v>2</v>
      </c>
      <c r="N45" s="16">
        <v>2</v>
      </c>
      <c r="O45" s="20">
        <v>2</v>
      </c>
      <c r="P45" s="20">
        <v>3</v>
      </c>
      <c r="Q45" s="20"/>
      <c r="R45" s="20"/>
      <c r="S45" s="4">
        <f t="shared" si="3"/>
        <v>37</v>
      </c>
      <c r="T45" s="4">
        <f t="shared" si="4"/>
        <v>38</v>
      </c>
      <c r="U45" s="92">
        <f t="shared" si="5"/>
        <v>0.97368421052631582</v>
      </c>
      <c r="V45" s="4" t="s">
        <v>327</v>
      </c>
    </row>
    <row r="46" spans="1:22" customFormat="1" x14ac:dyDescent="0.25">
      <c r="A46" s="4">
        <v>45</v>
      </c>
      <c r="B46" s="4" t="s">
        <v>213</v>
      </c>
      <c r="C46" s="12">
        <v>8</v>
      </c>
      <c r="D46" s="12">
        <v>9</v>
      </c>
      <c r="E46" s="12">
        <v>2</v>
      </c>
      <c r="F46" s="12">
        <v>2</v>
      </c>
      <c r="G46" s="8">
        <v>10</v>
      </c>
      <c r="H46" s="8">
        <v>10</v>
      </c>
      <c r="I46" s="8">
        <v>2</v>
      </c>
      <c r="J46" s="8">
        <v>2</v>
      </c>
      <c r="K46" s="16">
        <v>10</v>
      </c>
      <c r="L46" s="16">
        <v>10</v>
      </c>
      <c r="M46" s="16">
        <v>1</v>
      </c>
      <c r="N46" s="16">
        <v>2</v>
      </c>
      <c r="O46" s="20">
        <v>3</v>
      </c>
      <c r="P46" s="20">
        <v>3</v>
      </c>
      <c r="Q46" s="20"/>
      <c r="R46" s="20"/>
      <c r="S46" s="4">
        <f t="shared" si="3"/>
        <v>36</v>
      </c>
      <c r="T46" s="4">
        <f t="shared" si="4"/>
        <v>38</v>
      </c>
      <c r="U46" s="92">
        <f t="shared" si="5"/>
        <v>0.94736842105263153</v>
      </c>
      <c r="V46" s="4" t="s">
        <v>380</v>
      </c>
    </row>
    <row r="47" spans="1:22" customFormat="1" x14ac:dyDescent="0.25">
      <c r="A47" s="4">
        <v>46</v>
      </c>
      <c r="B47" s="4" t="s">
        <v>214</v>
      </c>
      <c r="C47" s="12">
        <v>9</v>
      </c>
      <c r="D47" s="12">
        <v>9</v>
      </c>
      <c r="E47" s="12"/>
      <c r="F47" s="12"/>
      <c r="G47" s="8">
        <v>10</v>
      </c>
      <c r="H47" s="8">
        <v>10</v>
      </c>
      <c r="I47" s="8">
        <v>2</v>
      </c>
      <c r="J47" s="8">
        <v>2</v>
      </c>
      <c r="K47" s="16">
        <v>10</v>
      </c>
      <c r="L47" s="16">
        <v>10</v>
      </c>
      <c r="M47" s="16">
        <v>2</v>
      </c>
      <c r="N47" s="16">
        <v>2</v>
      </c>
      <c r="O47" s="20">
        <v>2</v>
      </c>
      <c r="P47" s="20">
        <v>3</v>
      </c>
      <c r="Q47" s="20"/>
      <c r="R47" s="20"/>
      <c r="S47" s="4">
        <f t="shared" si="3"/>
        <v>35</v>
      </c>
      <c r="T47" s="4">
        <f t="shared" si="4"/>
        <v>36</v>
      </c>
      <c r="U47" s="92">
        <f t="shared" si="5"/>
        <v>0.97222222222222221</v>
      </c>
      <c r="V47" s="4" t="s">
        <v>220</v>
      </c>
    </row>
    <row r="48" spans="1:22" customFormat="1" x14ac:dyDescent="0.25">
      <c r="A48" s="4">
        <v>47</v>
      </c>
      <c r="B48" s="4" t="s">
        <v>215</v>
      </c>
      <c r="C48" s="12">
        <v>8</v>
      </c>
      <c r="D48" s="12">
        <v>9</v>
      </c>
      <c r="E48" s="12">
        <v>1</v>
      </c>
      <c r="F48" s="12">
        <v>2</v>
      </c>
      <c r="G48" s="8">
        <v>10</v>
      </c>
      <c r="H48" s="8">
        <v>10</v>
      </c>
      <c r="I48" s="8">
        <v>1</v>
      </c>
      <c r="J48" s="8">
        <v>2</v>
      </c>
      <c r="K48" s="16">
        <v>8</v>
      </c>
      <c r="L48" s="16">
        <v>10</v>
      </c>
      <c r="M48" s="16">
        <v>2</v>
      </c>
      <c r="N48" s="16">
        <v>2</v>
      </c>
      <c r="O48" s="20">
        <v>2</v>
      </c>
      <c r="P48" s="20">
        <v>3</v>
      </c>
      <c r="Q48" s="20"/>
      <c r="R48" s="20"/>
      <c r="S48" s="4">
        <f t="shared" si="3"/>
        <v>32</v>
      </c>
      <c r="T48" s="4">
        <f t="shared" si="4"/>
        <v>38</v>
      </c>
      <c r="U48" s="92">
        <f t="shared" si="5"/>
        <v>0.84210526315789469</v>
      </c>
      <c r="V48" s="4" t="s">
        <v>221</v>
      </c>
    </row>
    <row r="49" spans="1:22" customFormat="1" x14ac:dyDescent="0.25">
      <c r="A49" s="4">
        <v>48</v>
      </c>
      <c r="B49" s="4" t="s">
        <v>218</v>
      </c>
      <c r="C49" s="12">
        <v>9</v>
      </c>
      <c r="D49" s="12">
        <v>9</v>
      </c>
      <c r="E49" s="12">
        <v>1</v>
      </c>
      <c r="F49" s="12">
        <v>1</v>
      </c>
      <c r="G49" s="8">
        <v>10</v>
      </c>
      <c r="H49" s="8">
        <v>10</v>
      </c>
      <c r="I49" s="8">
        <v>1</v>
      </c>
      <c r="J49" s="8">
        <v>2</v>
      </c>
      <c r="K49" s="16">
        <v>10</v>
      </c>
      <c r="L49" s="16">
        <v>10</v>
      </c>
      <c r="M49" s="16">
        <v>2</v>
      </c>
      <c r="N49" s="16">
        <v>2</v>
      </c>
      <c r="O49" s="20">
        <v>3</v>
      </c>
      <c r="P49" s="20">
        <v>3</v>
      </c>
      <c r="Q49" s="20"/>
      <c r="R49" s="20"/>
      <c r="S49" s="4">
        <f t="shared" si="3"/>
        <v>36</v>
      </c>
      <c r="T49" s="4">
        <f t="shared" si="4"/>
        <v>37</v>
      </c>
      <c r="U49" s="92">
        <f t="shared" si="5"/>
        <v>0.97297297297297303</v>
      </c>
      <c r="V49" s="4" t="s">
        <v>699</v>
      </c>
    </row>
    <row r="50" spans="1:22" customFormat="1" x14ac:dyDescent="0.25">
      <c r="A50" s="4">
        <v>49</v>
      </c>
      <c r="B50" s="4" t="s">
        <v>217</v>
      </c>
      <c r="C50" s="12">
        <v>4</v>
      </c>
      <c r="D50" s="12">
        <v>9</v>
      </c>
      <c r="E50" s="12">
        <v>0</v>
      </c>
      <c r="F50" s="12">
        <v>2</v>
      </c>
      <c r="G50" s="8">
        <v>6</v>
      </c>
      <c r="H50" s="8">
        <v>10</v>
      </c>
      <c r="I50" s="8">
        <v>0</v>
      </c>
      <c r="J50" s="8">
        <v>2</v>
      </c>
      <c r="K50" s="16">
        <v>5</v>
      </c>
      <c r="L50" s="16">
        <v>10</v>
      </c>
      <c r="M50" s="16">
        <v>0</v>
      </c>
      <c r="N50" s="16">
        <v>2</v>
      </c>
      <c r="O50" s="20">
        <v>2</v>
      </c>
      <c r="P50" s="20">
        <v>3</v>
      </c>
      <c r="Q50" s="20"/>
      <c r="R50" s="20"/>
      <c r="S50" s="4">
        <f t="shared" si="3"/>
        <v>17</v>
      </c>
      <c r="T50" s="4">
        <f t="shared" si="4"/>
        <v>38</v>
      </c>
      <c r="U50" s="92">
        <f t="shared" si="5"/>
        <v>0.44736842105263158</v>
      </c>
      <c r="V50" s="4" t="s">
        <v>327</v>
      </c>
    </row>
    <row r="52" spans="1:22" ht="30" x14ac:dyDescent="0.25">
      <c r="C52" s="60"/>
      <c r="D52" s="72" t="s">
        <v>778</v>
      </c>
      <c r="E52" s="62"/>
      <c r="F52" s="72" t="s">
        <v>779</v>
      </c>
    </row>
    <row r="53" spans="1:22" ht="30" x14ac:dyDescent="0.25">
      <c r="C53" s="61"/>
      <c r="D53" s="72" t="s">
        <v>807</v>
      </c>
      <c r="E53" s="66"/>
      <c r="F53" s="73" t="s">
        <v>750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zoomScaleNormal="100" workbookViewId="0">
      <selection activeCell="I9" sqref="I9"/>
    </sheetView>
  </sheetViews>
  <sheetFormatPr defaultRowHeight="15" x14ac:dyDescent="0.25"/>
  <cols>
    <col min="1" max="1" width="23.42578125" bestFit="1" customWidth="1"/>
    <col min="2" max="2" width="6.85546875" bestFit="1" customWidth="1"/>
    <col min="3" max="3" width="7.140625" bestFit="1" customWidth="1"/>
    <col min="4" max="4" width="23.140625" bestFit="1" customWidth="1"/>
  </cols>
  <sheetData>
    <row r="1" spans="1:4" x14ac:dyDescent="0.25">
      <c r="A1" s="39" t="s">
        <v>748</v>
      </c>
      <c r="B1" s="39" t="s">
        <v>721</v>
      </c>
      <c r="C1" s="39" t="s">
        <v>2</v>
      </c>
      <c r="D1" s="39" t="s">
        <v>747</v>
      </c>
    </row>
    <row r="2" spans="1:4" x14ac:dyDescent="0.25">
      <c r="A2" s="40" t="s">
        <v>722</v>
      </c>
      <c r="B2" s="40">
        <v>1</v>
      </c>
      <c r="C2" s="40" t="s">
        <v>717</v>
      </c>
      <c r="D2" s="40" t="s">
        <v>724</v>
      </c>
    </row>
    <row r="3" spans="1:4" x14ac:dyDescent="0.25">
      <c r="A3" s="40" t="s">
        <v>722</v>
      </c>
      <c r="B3" s="40">
        <v>2</v>
      </c>
      <c r="C3" s="40" t="s">
        <v>161</v>
      </c>
      <c r="D3" s="42" t="s">
        <v>753</v>
      </c>
    </row>
    <row r="4" spans="1:4" x14ac:dyDescent="0.25">
      <c r="A4" s="40" t="s">
        <v>722</v>
      </c>
      <c r="B4" s="40">
        <v>3</v>
      </c>
      <c r="C4" s="40" t="s">
        <v>101</v>
      </c>
      <c r="D4" s="40" t="s">
        <v>724</v>
      </c>
    </row>
    <row r="5" spans="1:4" x14ac:dyDescent="0.25">
      <c r="A5" s="40" t="s">
        <v>722</v>
      </c>
      <c r="B5" s="40">
        <v>4</v>
      </c>
      <c r="C5" s="40" t="s">
        <v>718</v>
      </c>
      <c r="D5" s="42" t="s">
        <v>753</v>
      </c>
    </row>
    <row r="6" spans="1:4" x14ac:dyDescent="0.25">
      <c r="A6" s="40" t="s">
        <v>722</v>
      </c>
      <c r="B6" s="40">
        <v>5</v>
      </c>
      <c r="C6" s="40" t="s">
        <v>433</v>
      </c>
      <c r="D6" s="40" t="s">
        <v>726</v>
      </c>
    </row>
    <row r="7" spans="1:4" x14ac:dyDescent="0.25">
      <c r="A7" s="40" t="s">
        <v>722</v>
      </c>
      <c r="B7" s="40">
        <v>6</v>
      </c>
      <c r="C7" s="40" t="s">
        <v>719</v>
      </c>
      <c r="D7" s="40" t="s">
        <v>729</v>
      </c>
    </row>
    <row r="8" spans="1:4" x14ac:dyDescent="0.25">
      <c r="A8" s="40" t="s">
        <v>722</v>
      </c>
      <c r="B8" s="40">
        <v>7</v>
      </c>
      <c r="C8" s="40" t="s">
        <v>720</v>
      </c>
      <c r="D8" s="40" t="s">
        <v>728</v>
      </c>
    </row>
    <row r="9" spans="1:4" x14ac:dyDescent="0.25">
      <c r="A9" s="40" t="s">
        <v>722</v>
      </c>
      <c r="B9" s="40">
        <v>8</v>
      </c>
      <c r="C9" s="40" t="s">
        <v>483</v>
      </c>
      <c r="D9" s="40" t="s">
        <v>728</v>
      </c>
    </row>
    <row r="10" spans="1:4" x14ac:dyDescent="0.25">
      <c r="A10" s="40" t="s">
        <v>722</v>
      </c>
      <c r="B10" s="40">
        <v>9</v>
      </c>
      <c r="C10" s="40" t="s">
        <v>378</v>
      </c>
      <c r="D10" s="40" t="s">
        <v>725</v>
      </c>
    </row>
    <row r="11" spans="1:4" x14ac:dyDescent="0.25">
      <c r="A11" s="40" t="s">
        <v>722</v>
      </c>
      <c r="B11" s="40">
        <v>10</v>
      </c>
      <c r="C11" s="40" t="s">
        <v>376</v>
      </c>
      <c r="D11" s="40" t="s">
        <v>723</v>
      </c>
    </row>
    <row r="12" spans="1:4" x14ac:dyDescent="0.25">
      <c r="A12" s="40" t="s">
        <v>722</v>
      </c>
      <c r="B12" s="40">
        <v>11</v>
      </c>
      <c r="C12" s="40" t="s">
        <v>377</v>
      </c>
      <c r="D12" s="40" t="s">
        <v>729</v>
      </c>
    </row>
    <row r="13" spans="1:4" x14ac:dyDescent="0.25">
      <c r="A13" s="40" t="s">
        <v>722</v>
      </c>
      <c r="B13" s="40">
        <v>12</v>
      </c>
      <c r="C13" s="40" t="s">
        <v>579</v>
      </c>
      <c r="D13" s="42" t="s">
        <v>753</v>
      </c>
    </row>
    <row r="14" spans="1:4" x14ac:dyDescent="0.25">
      <c r="A14" s="40" t="s">
        <v>722</v>
      </c>
      <c r="B14" s="40">
        <v>13</v>
      </c>
      <c r="C14" s="40" t="s">
        <v>219</v>
      </c>
      <c r="D14" s="40" t="s">
        <v>727</v>
      </c>
    </row>
    <row r="15" spans="1:4" x14ac:dyDescent="0.25">
      <c r="A15" s="35"/>
      <c r="B15" s="35"/>
      <c r="C15" s="35"/>
      <c r="D15" s="35"/>
    </row>
    <row r="16" spans="1:4" x14ac:dyDescent="0.25">
      <c r="A16" s="38" t="s">
        <v>730</v>
      </c>
      <c r="B16" s="38">
        <v>1</v>
      </c>
      <c r="C16" s="38" t="s">
        <v>717</v>
      </c>
      <c r="D16" s="38" t="s">
        <v>735</v>
      </c>
    </row>
    <row r="17" spans="1:4" x14ac:dyDescent="0.25">
      <c r="A17" s="38" t="s">
        <v>730</v>
      </c>
      <c r="B17" s="38">
        <v>2</v>
      </c>
      <c r="C17" s="38" t="s">
        <v>161</v>
      </c>
      <c r="D17" s="38" t="s">
        <v>733</v>
      </c>
    </row>
    <row r="18" spans="1:4" x14ac:dyDescent="0.25">
      <c r="A18" s="38" t="s">
        <v>730</v>
      </c>
      <c r="B18" s="38">
        <v>3</v>
      </c>
      <c r="C18" s="38" t="s">
        <v>101</v>
      </c>
      <c r="D18" s="38" t="s">
        <v>738</v>
      </c>
    </row>
    <row r="19" spans="1:4" x14ac:dyDescent="0.25">
      <c r="A19" s="38" t="s">
        <v>730</v>
      </c>
      <c r="B19" s="38">
        <v>4</v>
      </c>
      <c r="C19" s="38" t="s">
        <v>718</v>
      </c>
      <c r="D19" s="38" t="s">
        <v>738</v>
      </c>
    </row>
    <row r="20" spans="1:4" x14ac:dyDescent="0.25">
      <c r="A20" s="38" t="s">
        <v>730</v>
      </c>
      <c r="B20" s="38">
        <v>5</v>
      </c>
      <c r="C20" s="38" t="s">
        <v>433</v>
      </c>
      <c r="D20" s="38" t="s">
        <v>735</v>
      </c>
    </row>
    <row r="21" spans="1:4" x14ac:dyDescent="0.25">
      <c r="A21" s="38" t="s">
        <v>730</v>
      </c>
      <c r="B21" s="38">
        <v>6</v>
      </c>
      <c r="C21" s="38" t="s">
        <v>719</v>
      </c>
      <c r="D21" s="38" t="s">
        <v>732</v>
      </c>
    </row>
    <row r="22" spans="1:4" x14ac:dyDescent="0.25">
      <c r="A22" s="38" t="s">
        <v>730</v>
      </c>
      <c r="B22" s="38">
        <v>7</v>
      </c>
      <c r="C22" s="38" t="s">
        <v>720</v>
      </c>
      <c r="D22" s="38" t="s">
        <v>736</v>
      </c>
    </row>
    <row r="23" spans="1:4" x14ac:dyDescent="0.25">
      <c r="A23" s="38" t="s">
        <v>730</v>
      </c>
      <c r="B23" s="38">
        <v>8</v>
      </c>
      <c r="C23" s="38" t="s">
        <v>483</v>
      </c>
      <c r="D23" s="38" t="s">
        <v>736</v>
      </c>
    </row>
    <row r="24" spans="1:4" x14ac:dyDescent="0.25">
      <c r="A24" s="38" t="s">
        <v>730</v>
      </c>
      <c r="B24" s="38">
        <v>9</v>
      </c>
      <c r="C24" s="38" t="s">
        <v>378</v>
      </c>
      <c r="D24" s="38" t="s">
        <v>731</v>
      </c>
    </row>
    <row r="25" spans="1:4" x14ac:dyDescent="0.25">
      <c r="A25" s="38" t="s">
        <v>730</v>
      </c>
      <c r="B25" s="38">
        <v>10</v>
      </c>
      <c r="C25" s="38" t="s">
        <v>376</v>
      </c>
      <c r="D25" s="38" t="s">
        <v>737</v>
      </c>
    </row>
    <row r="26" spans="1:4" x14ac:dyDescent="0.25">
      <c r="A26" s="38" t="s">
        <v>730</v>
      </c>
      <c r="B26" s="38">
        <v>11</v>
      </c>
      <c r="C26" s="38" t="s">
        <v>377</v>
      </c>
      <c r="D26" s="38" t="s">
        <v>734</v>
      </c>
    </row>
    <row r="27" spans="1:4" x14ac:dyDescent="0.25">
      <c r="A27" s="38" t="s">
        <v>730</v>
      </c>
      <c r="B27" s="38">
        <v>12</v>
      </c>
      <c r="C27" s="38" t="s">
        <v>579</v>
      </c>
      <c r="D27" s="38" t="s">
        <v>732</v>
      </c>
    </row>
    <row r="28" spans="1:4" x14ac:dyDescent="0.25">
      <c r="A28" s="38" t="s">
        <v>730</v>
      </c>
      <c r="B28" s="38">
        <v>13</v>
      </c>
      <c r="C28" s="38" t="s">
        <v>219</v>
      </c>
      <c r="D28" s="38" t="s">
        <v>733</v>
      </c>
    </row>
    <row r="29" spans="1:4" x14ac:dyDescent="0.25">
      <c r="A29" s="36"/>
      <c r="B29" s="36"/>
      <c r="C29" s="36"/>
      <c r="D29" s="36"/>
    </row>
    <row r="30" spans="1:4" x14ac:dyDescent="0.25">
      <c r="A30" s="41" t="s">
        <v>811</v>
      </c>
      <c r="B30" s="41">
        <v>1</v>
      </c>
      <c r="C30" s="41" t="s">
        <v>717</v>
      </c>
      <c r="D30" s="41" t="s">
        <v>746</v>
      </c>
    </row>
    <row r="31" spans="1:4" x14ac:dyDescent="0.25">
      <c r="A31" s="41" t="s">
        <v>811</v>
      </c>
      <c r="B31" s="41">
        <v>2</v>
      </c>
      <c r="C31" s="41" t="s">
        <v>161</v>
      </c>
      <c r="D31" s="41" t="s">
        <v>746</v>
      </c>
    </row>
    <row r="32" spans="1:4" x14ac:dyDescent="0.25">
      <c r="A32" s="41" t="s">
        <v>811</v>
      </c>
      <c r="B32" s="41">
        <v>3</v>
      </c>
      <c r="C32" s="41" t="s">
        <v>101</v>
      </c>
      <c r="D32" s="41" t="s">
        <v>741</v>
      </c>
    </row>
    <row r="33" spans="1:4" x14ac:dyDescent="0.25">
      <c r="A33" s="41" t="s">
        <v>811</v>
      </c>
      <c r="B33" s="41">
        <v>4</v>
      </c>
      <c r="C33" s="41" t="s">
        <v>718</v>
      </c>
      <c r="D33" s="41" t="s">
        <v>749</v>
      </c>
    </row>
    <row r="34" spans="1:4" x14ac:dyDescent="0.25">
      <c r="A34" s="41" t="s">
        <v>811</v>
      </c>
      <c r="B34" s="41">
        <v>5</v>
      </c>
      <c r="C34" s="41" t="s">
        <v>433</v>
      </c>
      <c r="D34" s="41" t="s">
        <v>744</v>
      </c>
    </row>
    <row r="35" spans="1:4" x14ac:dyDescent="0.25">
      <c r="A35" s="41" t="s">
        <v>811</v>
      </c>
      <c r="B35" s="41">
        <v>6</v>
      </c>
      <c r="C35" s="41" t="s">
        <v>719</v>
      </c>
      <c r="D35" s="41" t="s">
        <v>743</v>
      </c>
    </row>
    <row r="36" spans="1:4" x14ac:dyDescent="0.25">
      <c r="A36" s="41" t="s">
        <v>811</v>
      </c>
      <c r="B36" s="41">
        <v>7</v>
      </c>
      <c r="C36" s="41" t="s">
        <v>720</v>
      </c>
      <c r="D36" s="41" t="s">
        <v>742</v>
      </c>
    </row>
    <row r="37" spans="1:4" x14ac:dyDescent="0.25">
      <c r="A37" s="41" t="s">
        <v>811</v>
      </c>
      <c r="B37" s="41">
        <v>8</v>
      </c>
      <c r="C37" s="41" t="s">
        <v>483</v>
      </c>
      <c r="D37" s="41" t="s">
        <v>740</v>
      </c>
    </row>
    <row r="38" spans="1:4" x14ac:dyDescent="0.25">
      <c r="A38" s="41" t="s">
        <v>811</v>
      </c>
      <c r="B38" s="41">
        <v>9</v>
      </c>
      <c r="C38" s="41" t="s">
        <v>378</v>
      </c>
      <c r="D38" s="41" t="s">
        <v>739</v>
      </c>
    </row>
    <row r="39" spans="1:4" x14ac:dyDescent="0.25">
      <c r="A39" s="41" t="s">
        <v>811</v>
      </c>
      <c r="B39" s="41">
        <v>10</v>
      </c>
      <c r="C39" s="41" t="s">
        <v>376</v>
      </c>
      <c r="D39" s="41" t="s">
        <v>745</v>
      </c>
    </row>
    <row r="40" spans="1:4" x14ac:dyDescent="0.25">
      <c r="A40" s="41" t="s">
        <v>811</v>
      </c>
      <c r="B40" s="41">
        <v>11</v>
      </c>
      <c r="C40" s="41" t="s">
        <v>377</v>
      </c>
      <c r="D40" s="41" t="s">
        <v>745</v>
      </c>
    </row>
    <row r="41" spans="1:4" x14ac:dyDescent="0.25">
      <c r="A41" s="41" t="s">
        <v>811</v>
      </c>
      <c r="B41" s="41">
        <v>12</v>
      </c>
      <c r="C41" s="41" t="s">
        <v>579</v>
      </c>
      <c r="D41" s="41" t="s">
        <v>739</v>
      </c>
    </row>
    <row r="42" spans="1:4" x14ac:dyDescent="0.25">
      <c r="A42" s="41" t="s">
        <v>811</v>
      </c>
      <c r="B42" s="41">
        <v>13</v>
      </c>
      <c r="C42" s="41" t="s">
        <v>219</v>
      </c>
      <c r="D42" s="41" t="s">
        <v>742</v>
      </c>
    </row>
    <row r="44" spans="1:4" x14ac:dyDescent="0.25">
      <c r="A44" s="37" t="s">
        <v>750</v>
      </c>
      <c r="B44" s="37">
        <v>1</v>
      </c>
      <c r="C44" s="37" t="s">
        <v>717</v>
      </c>
      <c r="D44" s="37" t="s">
        <v>752</v>
      </c>
    </row>
    <row r="45" spans="1:4" x14ac:dyDescent="0.25">
      <c r="A45" s="37" t="s">
        <v>750</v>
      </c>
      <c r="B45" s="37">
        <v>2</v>
      </c>
      <c r="C45" s="37" t="s">
        <v>161</v>
      </c>
      <c r="D45" s="37" t="s">
        <v>752</v>
      </c>
    </row>
    <row r="46" spans="1:4" x14ac:dyDescent="0.25">
      <c r="A46" s="37" t="s">
        <v>750</v>
      </c>
      <c r="B46" s="37">
        <v>3</v>
      </c>
      <c r="C46" s="37" t="s">
        <v>101</v>
      </c>
      <c r="D46" s="37" t="s">
        <v>752</v>
      </c>
    </row>
    <row r="47" spans="1:4" x14ac:dyDescent="0.25">
      <c r="A47" s="37" t="s">
        <v>750</v>
      </c>
      <c r="B47" s="37">
        <v>4</v>
      </c>
      <c r="C47" s="37" t="s">
        <v>718</v>
      </c>
      <c r="D47" s="37" t="s">
        <v>752</v>
      </c>
    </row>
    <row r="48" spans="1:4" x14ac:dyDescent="0.25">
      <c r="A48" s="37" t="s">
        <v>750</v>
      </c>
      <c r="B48" s="37">
        <v>5</v>
      </c>
      <c r="C48" s="37" t="s">
        <v>433</v>
      </c>
      <c r="D48" s="43" t="s">
        <v>753</v>
      </c>
    </row>
    <row r="49" spans="1:4" x14ac:dyDescent="0.25">
      <c r="A49" s="37" t="s">
        <v>750</v>
      </c>
      <c r="B49" s="37">
        <v>6</v>
      </c>
      <c r="C49" s="37" t="s">
        <v>719</v>
      </c>
      <c r="D49" s="43" t="s">
        <v>753</v>
      </c>
    </row>
    <row r="50" spans="1:4" x14ac:dyDescent="0.25">
      <c r="A50" s="37" t="s">
        <v>750</v>
      </c>
      <c r="B50" s="37">
        <v>7</v>
      </c>
      <c r="C50" s="37" t="s">
        <v>720</v>
      </c>
      <c r="D50" s="43" t="s">
        <v>753</v>
      </c>
    </row>
    <row r="51" spans="1:4" x14ac:dyDescent="0.25">
      <c r="A51" s="37" t="s">
        <v>750</v>
      </c>
      <c r="B51" s="37">
        <v>8</v>
      </c>
      <c r="C51" s="37" t="s">
        <v>483</v>
      </c>
      <c r="D51" s="19" t="s">
        <v>751</v>
      </c>
    </row>
    <row r="52" spans="1:4" x14ac:dyDescent="0.25">
      <c r="A52" s="37" t="s">
        <v>750</v>
      </c>
      <c r="B52" s="37">
        <v>9</v>
      </c>
      <c r="C52" s="37" t="s">
        <v>378</v>
      </c>
      <c r="D52" s="19" t="s">
        <v>751</v>
      </c>
    </row>
    <row r="53" spans="1:4" x14ac:dyDescent="0.25">
      <c r="A53" s="37" t="s">
        <v>750</v>
      </c>
      <c r="B53" s="37">
        <v>10</v>
      </c>
      <c r="C53" s="37" t="s">
        <v>376</v>
      </c>
      <c r="D53" s="19" t="s">
        <v>751</v>
      </c>
    </row>
    <row r="54" spans="1:4" x14ac:dyDescent="0.25">
      <c r="A54" s="37" t="s">
        <v>750</v>
      </c>
      <c r="B54" s="37">
        <v>11</v>
      </c>
      <c r="C54" s="37" t="s">
        <v>377</v>
      </c>
      <c r="D54" s="19" t="s">
        <v>751</v>
      </c>
    </row>
    <row r="55" spans="1:4" x14ac:dyDescent="0.25">
      <c r="A55" s="37" t="s">
        <v>750</v>
      </c>
      <c r="B55" s="19">
        <v>12</v>
      </c>
      <c r="C55" s="37" t="s">
        <v>579</v>
      </c>
      <c r="D55" s="19" t="s">
        <v>751</v>
      </c>
    </row>
    <row r="56" spans="1:4" x14ac:dyDescent="0.25">
      <c r="A56" s="37" t="s">
        <v>750</v>
      </c>
      <c r="B56" s="37">
        <v>13</v>
      </c>
      <c r="C56" s="37" t="s">
        <v>219</v>
      </c>
      <c r="D56" s="19" t="s">
        <v>751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8"/>
  <sheetViews>
    <sheetView topLeftCell="A136" zoomScaleNormal="100" workbookViewId="0">
      <selection activeCell="D150" sqref="D150"/>
    </sheetView>
  </sheetViews>
  <sheetFormatPr defaultRowHeight="15" x14ac:dyDescent="0.25"/>
  <cols>
    <col min="1" max="1" width="22" bestFit="1" customWidth="1"/>
    <col min="4" max="4" width="24.7109375" bestFit="1" customWidth="1"/>
  </cols>
  <sheetData>
    <row r="1" spans="1:4" x14ac:dyDescent="0.25">
      <c r="A1" s="44" t="s">
        <v>748</v>
      </c>
      <c r="B1" s="44" t="s">
        <v>721</v>
      </c>
      <c r="C1" s="44" t="s">
        <v>754</v>
      </c>
      <c r="D1" s="44" t="s">
        <v>747</v>
      </c>
    </row>
    <row r="2" spans="1:4" x14ac:dyDescent="0.25">
      <c r="A2" s="45" t="s">
        <v>722</v>
      </c>
      <c r="B2" s="45">
        <v>1</v>
      </c>
      <c r="C2" s="45" t="s">
        <v>165</v>
      </c>
      <c r="D2" s="47" t="s">
        <v>756</v>
      </c>
    </row>
    <row r="3" spans="1:4" x14ac:dyDescent="0.25">
      <c r="A3" s="45" t="s">
        <v>722</v>
      </c>
      <c r="B3" s="45">
        <v>2</v>
      </c>
      <c r="C3" s="45" t="s">
        <v>166</v>
      </c>
      <c r="D3" s="46"/>
    </row>
    <row r="4" spans="1:4" x14ac:dyDescent="0.25">
      <c r="A4" s="45" t="s">
        <v>722</v>
      </c>
      <c r="B4" s="45">
        <v>3</v>
      </c>
      <c r="C4" s="45" t="s">
        <v>158</v>
      </c>
      <c r="D4" s="45"/>
    </row>
    <row r="5" spans="1:4" x14ac:dyDescent="0.25">
      <c r="A5" s="45" t="s">
        <v>722</v>
      </c>
      <c r="B5" s="45">
        <v>4</v>
      </c>
      <c r="C5" s="45" t="s">
        <v>162</v>
      </c>
      <c r="D5" s="46"/>
    </row>
    <row r="6" spans="1:4" x14ac:dyDescent="0.25">
      <c r="A6" s="45" t="s">
        <v>722</v>
      </c>
      <c r="B6" s="45">
        <v>5</v>
      </c>
      <c r="C6" s="45" t="s">
        <v>167</v>
      </c>
      <c r="D6" s="47" t="s">
        <v>726</v>
      </c>
    </row>
    <row r="7" spans="1:4" x14ac:dyDescent="0.25">
      <c r="A7" s="45" t="s">
        <v>730</v>
      </c>
      <c r="B7" s="45">
        <v>6</v>
      </c>
      <c r="C7" s="45" t="s">
        <v>165</v>
      </c>
      <c r="D7" s="45"/>
    </row>
    <row r="8" spans="1:4" x14ac:dyDescent="0.25">
      <c r="A8" s="45" t="s">
        <v>730</v>
      </c>
      <c r="B8" s="45">
        <v>7</v>
      </c>
      <c r="C8" s="45" t="s">
        <v>166</v>
      </c>
      <c r="D8" s="45"/>
    </row>
    <row r="9" spans="1:4" x14ac:dyDescent="0.25">
      <c r="A9" s="45" t="s">
        <v>730</v>
      </c>
      <c r="B9" s="45">
        <v>8</v>
      </c>
      <c r="C9" s="45" t="s">
        <v>158</v>
      </c>
      <c r="D9" s="45"/>
    </row>
    <row r="10" spans="1:4" x14ac:dyDescent="0.25">
      <c r="A10" s="45" t="s">
        <v>730</v>
      </c>
      <c r="B10" s="45">
        <v>9</v>
      </c>
      <c r="C10" s="45" t="s">
        <v>162</v>
      </c>
      <c r="D10" s="45"/>
    </row>
    <row r="11" spans="1:4" x14ac:dyDescent="0.25">
      <c r="A11" s="45" t="s">
        <v>730</v>
      </c>
      <c r="B11" s="45">
        <v>10</v>
      </c>
      <c r="C11" s="45" t="s">
        <v>167</v>
      </c>
      <c r="D11" s="45"/>
    </row>
    <row r="12" spans="1:4" x14ac:dyDescent="0.25">
      <c r="A12" s="45" t="s">
        <v>811</v>
      </c>
      <c r="B12" s="45">
        <v>11</v>
      </c>
      <c r="C12" s="45" t="s">
        <v>165</v>
      </c>
      <c r="D12" s="45" t="s">
        <v>746</v>
      </c>
    </row>
    <row r="13" spans="1:4" x14ac:dyDescent="0.25">
      <c r="A13" s="45" t="s">
        <v>811</v>
      </c>
      <c r="B13" s="45">
        <v>12</v>
      </c>
      <c r="C13" s="45" t="s">
        <v>166</v>
      </c>
      <c r="D13" s="46" t="s">
        <v>763</v>
      </c>
    </row>
    <row r="14" spans="1:4" x14ac:dyDescent="0.25">
      <c r="A14" s="45" t="s">
        <v>811</v>
      </c>
      <c r="B14" s="45">
        <v>13</v>
      </c>
      <c r="C14" s="45" t="s">
        <v>158</v>
      </c>
      <c r="D14" s="45" t="s">
        <v>746</v>
      </c>
    </row>
    <row r="15" spans="1:4" x14ac:dyDescent="0.25">
      <c r="A15" s="45" t="s">
        <v>811</v>
      </c>
      <c r="B15" s="47">
        <v>14</v>
      </c>
      <c r="C15" s="45" t="s">
        <v>162</v>
      </c>
      <c r="D15" s="45" t="s">
        <v>746</v>
      </c>
    </row>
    <row r="16" spans="1:4" x14ac:dyDescent="0.25">
      <c r="A16" s="45" t="s">
        <v>811</v>
      </c>
      <c r="B16" s="47">
        <v>15</v>
      </c>
      <c r="C16" s="45" t="s">
        <v>167</v>
      </c>
      <c r="D16" s="46" t="s">
        <v>763</v>
      </c>
    </row>
    <row r="17" spans="1:4" x14ac:dyDescent="0.25">
      <c r="A17" s="48"/>
      <c r="B17" s="48"/>
      <c r="C17" s="49"/>
      <c r="D17" s="48"/>
    </row>
    <row r="18" spans="1:4" x14ac:dyDescent="0.25">
      <c r="A18" s="45" t="s">
        <v>722</v>
      </c>
      <c r="B18" s="45">
        <v>1</v>
      </c>
      <c r="C18" s="45" t="s">
        <v>695</v>
      </c>
      <c r="D18" s="47"/>
    </row>
    <row r="19" spans="1:4" x14ac:dyDescent="0.25">
      <c r="A19" s="45" t="s">
        <v>722</v>
      </c>
      <c r="B19" s="45">
        <v>2</v>
      </c>
      <c r="C19" s="45" t="s">
        <v>434</v>
      </c>
      <c r="D19" s="47" t="s">
        <v>756</v>
      </c>
    </row>
    <row r="20" spans="1:4" x14ac:dyDescent="0.25">
      <c r="A20" s="45" t="s">
        <v>722</v>
      </c>
      <c r="B20" s="45">
        <v>3</v>
      </c>
      <c r="C20" s="45" t="s">
        <v>163</v>
      </c>
      <c r="D20" s="47"/>
    </row>
    <row r="21" spans="1:4" x14ac:dyDescent="0.25">
      <c r="A21" s="45" t="s">
        <v>722</v>
      </c>
      <c r="B21" s="45">
        <v>4</v>
      </c>
      <c r="C21" s="45" t="s">
        <v>164</v>
      </c>
      <c r="D21" s="47"/>
    </row>
    <row r="22" spans="1:4" x14ac:dyDescent="0.25">
      <c r="A22" s="45" t="s">
        <v>722</v>
      </c>
      <c r="B22" s="45">
        <v>5</v>
      </c>
      <c r="C22" s="45" t="s">
        <v>160</v>
      </c>
      <c r="D22" s="1"/>
    </row>
    <row r="23" spans="1:4" x14ac:dyDescent="0.25">
      <c r="A23" s="45" t="s">
        <v>730</v>
      </c>
      <c r="B23" s="45">
        <v>6</v>
      </c>
      <c r="C23" s="45" t="s">
        <v>695</v>
      </c>
      <c r="D23" s="1" t="s">
        <v>761</v>
      </c>
    </row>
    <row r="24" spans="1:4" x14ac:dyDescent="0.25">
      <c r="A24" s="45" t="s">
        <v>730</v>
      </c>
      <c r="B24" s="45">
        <v>7</v>
      </c>
      <c r="C24" s="45" t="s">
        <v>434</v>
      </c>
      <c r="D24" s="1" t="s">
        <v>761</v>
      </c>
    </row>
    <row r="25" spans="1:4" x14ac:dyDescent="0.25">
      <c r="A25" s="45" t="s">
        <v>730</v>
      </c>
      <c r="B25" s="45">
        <v>8</v>
      </c>
      <c r="C25" s="45" t="s">
        <v>163</v>
      </c>
      <c r="D25" s="1" t="s">
        <v>733</v>
      </c>
    </row>
    <row r="26" spans="1:4" x14ac:dyDescent="0.25">
      <c r="A26" s="45" t="s">
        <v>730</v>
      </c>
      <c r="B26" s="45">
        <v>9</v>
      </c>
      <c r="C26" s="45" t="s">
        <v>164</v>
      </c>
      <c r="D26" s="1" t="s">
        <v>733</v>
      </c>
    </row>
    <row r="27" spans="1:4" x14ac:dyDescent="0.25">
      <c r="A27" s="45" t="s">
        <v>730</v>
      </c>
      <c r="B27" s="45">
        <v>10</v>
      </c>
      <c r="C27" s="45" t="s">
        <v>160</v>
      </c>
      <c r="D27" s="1" t="s">
        <v>733</v>
      </c>
    </row>
    <row r="28" spans="1:4" x14ac:dyDescent="0.25">
      <c r="A28" s="45" t="s">
        <v>811</v>
      </c>
      <c r="B28" s="45">
        <v>11</v>
      </c>
      <c r="C28" s="45" t="s">
        <v>695</v>
      </c>
      <c r="D28" s="1" t="s">
        <v>762</v>
      </c>
    </row>
    <row r="29" spans="1:4" x14ac:dyDescent="0.25">
      <c r="A29" s="45" t="s">
        <v>811</v>
      </c>
      <c r="B29" s="45">
        <v>12</v>
      </c>
      <c r="C29" s="45" t="s">
        <v>434</v>
      </c>
      <c r="D29" s="46" t="s">
        <v>763</v>
      </c>
    </row>
    <row r="30" spans="1:4" x14ac:dyDescent="0.25">
      <c r="A30" s="45" t="s">
        <v>811</v>
      </c>
      <c r="B30" s="45">
        <v>13</v>
      </c>
      <c r="C30" s="45" t="s">
        <v>163</v>
      </c>
      <c r="D30" s="47" t="s">
        <v>724</v>
      </c>
    </row>
    <row r="31" spans="1:4" x14ac:dyDescent="0.25">
      <c r="A31" s="45" t="s">
        <v>811</v>
      </c>
      <c r="B31" s="47">
        <v>14</v>
      </c>
      <c r="C31" s="45" t="s">
        <v>164</v>
      </c>
      <c r="D31" s="46" t="s">
        <v>763</v>
      </c>
    </row>
    <row r="32" spans="1:4" x14ac:dyDescent="0.25">
      <c r="A32" s="45" t="s">
        <v>811</v>
      </c>
      <c r="B32" s="47">
        <v>15</v>
      </c>
      <c r="C32" s="45" t="s">
        <v>160</v>
      </c>
      <c r="D32" s="45" t="s">
        <v>746</v>
      </c>
    </row>
    <row r="34" spans="1:4" x14ac:dyDescent="0.25">
      <c r="A34" s="45" t="s">
        <v>722</v>
      </c>
      <c r="B34" s="45">
        <v>1</v>
      </c>
      <c r="C34" s="45" t="s">
        <v>583</v>
      </c>
      <c r="D34" s="47" t="s">
        <v>726</v>
      </c>
    </row>
    <row r="35" spans="1:4" x14ac:dyDescent="0.25">
      <c r="A35" s="45" t="s">
        <v>722</v>
      </c>
      <c r="B35" s="45">
        <v>2</v>
      </c>
      <c r="C35" s="45" t="s">
        <v>584</v>
      </c>
      <c r="D35" s="47" t="s">
        <v>726</v>
      </c>
    </row>
    <row r="36" spans="1:4" x14ac:dyDescent="0.25">
      <c r="A36" s="45" t="s">
        <v>722</v>
      </c>
      <c r="B36" s="45">
        <v>3</v>
      </c>
      <c r="C36" s="45" t="s">
        <v>582</v>
      </c>
      <c r="D36" s="47" t="s">
        <v>726</v>
      </c>
    </row>
    <row r="37" spans="1:4" x14ac:dyDescent="0.25">
      <c r="A37" s="45" t="s">
        <v>722</v>
      </c>
      <c r="B37" s="45">
        <v>4</v>
      </c>
      <c r="C37" s="45" t="s">
        <v>102</v>
      </c>
      <c r="D37" s="47" t="s">
        <v>724</v>
      </c>
    </row>
    <row r="38" spans="1:4" x14ac:dyDescent="0.25">
      <c r="A38" s="45" t="s">
        <v>722</v>
      </c>
      <c r="B38" s="45">
        <v>5</v>
      </c>
      <c r="C38" s="45" t="s">
        <v>104</v>
      </c>
      <c r="D38" s="47" t="s">
        <v>724</v>
      </c>
    </row>
    <row r="39" spans="1:4" x14ac:dyDescent="0.25">
      <c r="A39" s="45" t="s">
        <v>730</v>
      </c>
      <c r="B39" s="45">
        <v>6</v>
      </c>
      <c r="C39" s="45" t="s">
        <v>583</v>
      </c>
      <c r="D39" s="1" t="s">
        <v>738</v>
      </c>
    </row>
    <row r="40" spans="1:4" x14ac:dyDescent="0.25">
      <c r="A40" s="45" t="s">
        <v>730</v>
      </c>
      <c r="B40" s="45">
        <v>7</v>
      </c>
      <c r="C40" s="45" t="s">
        <v>584</v>
      </c>
      <c r="D40" s="1" t="s">
        <v>738</v>
      </c>
    </row>
    <row r="41" spans="1:4" x14ac:dyDescent="0.25">
      <c r="A41" s="45" t="s">
        <v>730</v>
      </c>
      <c r="B41" s="45">
        <v>8</v>
      </c>
      <c r="C41" s="45" t="s">
        <v>582</v>
      </c>
      <c r="D41" s="1" t="s">
        <v>738</v>
      </c>
    </row>
    <row r="42" spans="1:4" x14ac:dyDescent="0.25">
      <c r="A42" s="45" t="s">
        <v>730</v>
      </c>
      <c r="B42" s="45">
        <v>9</v>
      </c>
      <c r="C42" s="45" t="s">
        <v>102</v>
      </c>
      <c r="D42" s="1" t="s">
        <v>738</v>
      </c>
    </row>
    <row r="43" spans="1:4" x14ac:dyDescent="0.25">
      <c r="A43" s="45" t="s">
        <v>730</v>
      </c>
      <c r="B43" s="45">
        <v>10</v>
      </c>
      <c r="C43" s="45" t="s">
        <v>104</v>
      </c>
      <c r="D43" s="1" t="s">
        <v>738</v>
      </c>
    </row>
    <row r="44" spans="1:4" x14ac:dyDescent="0.25">
      <c r="A44" s="45" t="s">
        <v>811</v>
      </c>
      <c r="B44" s="45">
        <v>11</v>
      </c>
      <c r="C44" s="45" t="s">
        <v>583</v>
      </c>
      <c r="D44" s="1" t="s">
        <v>742</v>
      </c>
    </row>
    <row r="45" spans="1:4" x14ac:dyDescent="0.25">
      <c r="A45" s="45" t="s">
        <v>811</v>
      </c>
      <c r="B45" s="45">
        <v>12</v>
      </c>
      <c r="C45" s="45" t="s">
        <v>584</v>
      </c>
      <c r="D45" s="1" t="s">
        <v>740</v>
      </c>
    </row>
    <row r="46" spans="1:4" x14ac:dyDescent="0.25">
      <c r="A46" s="45" t="s">
        <v>811</v>
      </c>
      <c r="B46" s="45">
        <v>13</v>
      </c>
      <c r="C46" s="45" t="s">
        <v>582</v>
      </c>
      <c r="D46" s="1" t="s">
        <v>762</v>
      </c>
    </row>
    <row r="47" spans="1:4" x14ac:dyDescent="0.25">
      <c r="A47" s="45" t="s">
        <v>811</v>
      </c>
      <c r="B47" s="47">
        <v>14</v>
      </c>
      <c r="C47" s="45" t="s">
        <v>102</v>
      </c>
      <c r="D47" s="1" t="s">
        <v>762</v>
      </c>
    </row>
    <row r="48" spans="1:4" x14ac:dyDescent="0.25">
      <c r="A48" s="45" t="s">
        <v>811</v>
      </c>
      <c r="B48" s="47">
        <v>15</v>
      </c>
      <c r="C48" s="45" t="s">
        <v>104</v>
      </c>
      <c r="D48" s="1" t="s">
        <v>762</v>
      </c>
    </row>
    <row r="50" spans="1:4" x14ac:dyDescent="0.25">
      <c r="A50" s="45" t="s">
        <v>722</v>
      </c>
      <c r="B50" s="45">
        <v>1</v>
      </c>
      <c r="C50" s="45" t="s">
        <v>705</v>
      </c>
      <c r="D50" s="47"/>
    </row>
    <row r="51" spans="1:4" x14ac:dyDescent="0.25">
      <c r="A51" s="45" t="s">
        <v>722</v>
      </c>
      <c r="B51" s="45">
        <v>2</v>
      </c>
      <c r="C51" s="45" t="s">
        <v>580</v>
      </c>
      <c r="D51" s="47"/>
    </row>
    <row r="52" spans="1:4" x14ac:dyDescent="0.25">
      <c r="A52" s="45" t="s">
        <v>722</v>
      </c>
      <c r="B52" s="45">
        <v>3</v>
      </c>
      <c r="C52" s="45" t="s">
        <v>706</v>
      </c>
      <c r="D52" s="47" t="s">
        <v>756</v>
      </c>
    </row>
    <row r="53" spans="1:4" x14ac:dyDescent="0.25">
      <c r="A53" s="45" t="s">
        <v>722</v>
      </c>
      <c r="B53" s="45">
        <v>4</v>
      </c>
      <c r="C53" s="45" t="s">
        <v>694</v>
      </c>
      <c r="D53" s="47" t="s">
        <v>756</v>
      </c>
    </row>
    <row r="54" spans="1:4" x14ac:dyDescent="0.25">
      <c r="A54" s="45" t="s">
        <v>722</v>
      </c>
      <c r="B54" s="45">
        <v>5</v>
      </c>
      <c r="C54" s="45" t="s">
        <v>693</v>
      </c>
      <c r="D54" s="47" t="s">
        <v>756</v>
      </c>
    </row>
    <row r="55" spans="1:4" x14ac:dyDescent="0.25">
      <c r="A55" s="45" t="s">
        <v>730</v>
      </c>
      <c r="B55" s="45">
        <v>6</v>
      </c>
      <c r="C55" s="45" t="s">
        <v>705</v>
      </c>
      <c r="D55" s="1" t="s">
        <v>759</v>
      </c>
    </row>
    <row r="56" spans="1:4" x14ac:dyDescent="0.25">
      <c r="A56" s="45" t="s">
        <v>730</v>
      </c>
      <c r="B56" s="45">
        <v>7</v>
      </c>
      <c r="C56" s="45" t="s">
        <v>580</v>
      </c>
      <c r="D56" s="1" t="s">
        <v>761</v>
      </c>
    </row>
    <row r="57" spans="1:4" x14ac:dyDescent="0.25">
      <c r="A57" s="45" t="s">
        <v>730</v>
      </c>
      <c r="B57" s="45">
        <v>8</v>
      </c>
      <c r="C57" s="45" t="s">
        <v>706</v>
      </c>
      <c r="D57" s="1" t="s">
        <v>759</v>
      </c>
    </row>
    <row r="58" spans="1:4" x14ac:dyDescent="0.25">
      <c r="A58" s="45" t="s">
        <v>730</v>
      </c>
      <c r="B58" s="45">
        <v>9</v>
      </c>
      <c r="C58" s="45" t="s">
        <v>694</v>
      </c>
      <c r="D58" s="1" t="s">
        <v>761</v>
      </c>
    </row>
    <row r="59" spans="1:4" x14ac:dyDescent="0.25">
      <c r="A59" s="45" t="s">
        <v>730</v>
      </c>
      <c r="B59" s="45">
        <v>10</v>
      </c>
      <c r="C59" s="45" t="s">
        <v>693</v>
      </c>
      <c r="D59" s="1" t="s">
        <v>761</v>
      </c>
    </row>
    <row r="60" spans="1:4" x14ac:dyDescent="0.25">
      <c r="A60" s="45" t="s">
        <v>811</v>
      </c>
      <c r="B60" s="45">
        <v>11</v>
      </c>
      <c r="C60" s="45" t="s">
        <v>705</v>
      </c>
      <c r="D60" s="1" t="s">
        <v>762</v>
      </c>
    </row>
    <row r="61" spans="1:4" x14ac:dyDescent="0.25">
      <c r="A61" s="45" t="s">
        <v>811</v>
      </c>
      <c r="B61" s="45">
        <v>12</v>
      </c>
      <c r="C61" s="45" t="s">
        <v>580</v>
      </c>
      <c r="D61" s="46" t="s">
        <v>763</v>
      </c>
    </row>
    <row r="62" spans="1:4" x14ac:dyDescent="0.25">
      <c r="A62" s="45" t="s">
        <v>811</v>
      </c>
      <c r="B62" s="45">
        <v>13</v>
      </c>
      <c r="C62" s="45" t="s">
        <v>706</v>
      </c>
      <c r="D62" s="1" t="s">
        <v>762</v>
      </c>
    </row>
    <row r="63" spans="1:4" x14ac:dyDescent="0.25">
      <c r="A63" s="45" t="s">
        <v>811</v>
      </c>
      <c r="B63" s="47">
        <v>14</v>
      </c>
      <c r="C63" s="45" t="s">
        <v>694</v>
      </c>
      <c r="D63" s="1" t="s">
        <v>762</v>
      </c>
    </row>
    <row r="64" spans="1:4" x14ac:dyDescent="0.25">
      <c r="A64" s="45" t="s">
        <v>811</v>
      </c>
      <c r="B64" s="47">
        <v>15</v>
      </c>
      <c r="C64" s="45" t="s">
        <v>693</v>
      </c>
      <c r="D64" s="1" t="s">
        <v>740</v>
      </c>
    </row>
    <row r="66" spans="1:4" x14ac:dyDescent="0.25">
      <c r="A66" s="45" t="s">
        <v>722</v>
      </c>
      <c r="B66" s="45">
        <v>1</v>
      </c>
      <c r="C66" s="45" t="s">
        <v>431</v>
      </c>
      <c r="D66" s="47" t="s">
        <v>726</v>
      </c>
    </row>
    <row r="67" spans="1:4" x14ac:dyDescent="0.25">
      <c r="A67" s="45" t="s">
        <v>722</v>
      </c>
      <c r="B67" s="45">
        <v>2</v>
      </c>
      <c r="C67" s="45" t="s">
        <v>432</v>
      </c>
      <c r="D67" s="47" t="s">
        <v>726</v>
      </c>
    </row>
    <row r="68" spans="1:4" x14ac:dyDescent="0.25">
      <c r="A68" s="45" t="s">
        <v>722</v>
      </c>
      <c r="B68" s="45">
        <v>3</v>
      </c>
      <c r="C68" s="45" t="s">
        <v>429</v>
      </c>
      <c r="D68" s="47" t="s">
        <v>726</v>
      </c>
    </row>
    <row r="69" spans="1:4" x14ac:dyDescent="0.25">
      <c r="A69" s="45" t="s">
        <v>722</v>
      </c>
      <c r="B69" s="45">
        <v>4</v>
      </c>
      <c r="C69" s="45" t="s">
        <v>430</v>
      </c>
      <c r="D69" s="47" t="s">
        <v>726</v>
      </c>
    </row>
    <row r="70" spans="1:4" x14ac:dyDescent="0.25">
      <c r="A70" s="45" t="s">
        <v>722</v>
      </c>
      <c r="B70" s="45">
        <v>5</v>
      </c>
      <c r="C70" s="45" t="s">
        <v>585</v>
      </c>
      <c r="D70" s="47" t="s">
        <v>726</v>
      </c>
    </row>
    <row r="71" spans="1:4" x14ac:dyDescent="0.25">
      <c r="A71" s="45" t="s">
        <v>730</v>
      </c>
      <c r="B71" s="45">
        <v>6</v>
      </c>
      <c r="C71" s="45" t="s">
        <v>431</v>
      </c>
      <c r="D71" s="1" t="s">
        <v>735</v>
      </c>
    </row>
    <row r="72" spans="1:4" x14ac:dyDescent="0.25">
      <c r="A72" s="45" t="s">
        <v>730</v>
      </c>
      <c r="B72" s="45">
        <v>7</v>
      </c>
      <c r="C72" s="45" t="s">
        <v>432</v>
      </c>
      <c r="D72" s="1" t="s">
        <v>735</v>
      </c>
    </row>
    <row r="73" spans="1:4" x14ac:dyDescent="0.25">
      <c r="A73" s="45" t="s">
        <v>730</v>
      </c>
      <c r="B73" s="45">
        <v>8</v>
      </c>
      <c r="C73" s="45" t="s">
        <v>429</v>
      </c>
      <c r="D73" s="1" t="s">
        <v>735</v>
      </c>
    </row>
    <row r="74" spans="1:4" x14ac:dyDescent="0.25">
      <c r="A74" s="45" t="s">
        <v>730</v>
      </c>
      <c r="B74" s="45">
        <v>9</v>
      </c>
      <c r="C74" s="45" t="s">
        <v>430</v>
      </c>
      <c r="D74" s="1" t="s">
        <v>735</v>
      </c>
    </row>
    <row r="75" spans="1:4" x14ac:dyDescent="0.25">
      <c r="A75" s="45" t="s">
        <v>730</v>
      </c>
      <c r="B75" s="45">
        <v>10</v>
      </c>
      <c r="C75" s="45" t="s">
        <v>585</v>
      </c>
      <c r="D75" s="1" t="s">
        <v>761</v>
      </c>
    </row>
    <row r="76" spans="1:4" x14ac:dyDescent="0.25">
      <c r="A76" s="45" t="s">
        <v>811</v>
      </c>
      <c r="B76" s="45">
        <v>11</v>
      </c>
      <c r="C76" s="45" t="s">
        <v>431</v>
      </c>
      <c r="D76" s="46" t="s">
        <v>763</v>
      </c>
    </row>
    <row r="77" spans="1:4" x14ac:dyDescent="0.25">
      <c r="A77" s="45" t="s">
        <v>811</v>
      </c>
      <c r="B77" s="45">
        <v>12</v>
      </c>
      <c r="C77" s="45" t="s">
        <v>432</v>
      </c>
      <c r="D77" s="46" t="s">
        <v>763</v>
      </c>
    </row>
    <row r="78" spans="1:4" x14ac:dyDescent="0.25">
      <c r="A78" s="45" t="s">
        <v>811</v>
      </c>
      <c r="B78" s="45">
        <v>13</v>
      </c>
      <c r="C78" s="45" t="s">
        <v>429</v>
      </c>
      <c r="D78" s="46" t="s">
        <v>763</v>
      </c>
    </row>
    <row r="79" spans="1:4" x14ac:dyDescent="0.25">
      <c r="A79" s="45" t="s">
        <v>811</v>
      </c>
      <c r="B79" s="47">
        <v>14</v>
      </c>
      <c r="C79" s="45" t="s">
        <v>430</v>
      </c>
      <c r="D79" s="46" t="s">
        <v>763</v>
      </c>
    </row>
    <row r="80" spans="1:4" x14ac:dyDescent="0.25">
      <c r="A80" s="45" t="s">
        <v>811</v>
      </c>
      <c r="B80" s="47">
        <v>15</v>
      </c>
      <c r="C80" s="45" t="s">
        <v>585</v>
      </c>
      <c r="D80" s="1" t="s">
        <v>762</v>
      </c>
    </row>
    <row r="82" spans="1:4" x14ac:dyDescent="0.25">
      <c r="A82" s="45" t="s">
        <v>722</v>
      </c>
      <c r="B82" s="45">
        <v>1</v>
      </c>
      <c r="C82" s="45" t="s">
        <v>688</v>
      </c>
      <c r="D82" s="47" t="s">
        <v>758</v>
      </c>
    </row>
    <row r="83" spans="1:4" x14ac:dyDescent="0.25">
      <c r="A83" s="45" t="s">
        <v>722</v>
      </c>
      <c r="B83" s="45">
        <v>2</v>
      </c>
      <c r="C83" s="45" t="s">
        <v>696</v>
      </c>
      <c r="D83" s="47"/>
    </row>
    <row r="84" spans="1:4" x14ac:dyDescent="0.25">
      <c r="A84" s="45" t="s">
        <v>722</v>
      </c>
      <c r="B84" s="45">
        <v>3</v>
      </c>
      <c r="C84" s="45" t="s">
        <v>687</v>
      </c>
      <c r="D84" s="47" t="s">
        <v>758</v>
      </c>
    </row>
    <row r="85" spans="1:4" x14ac:dyDescent="0.25">
      <c r="A85" s="45" t="s">
        <v>722</v>
      </c>
      <c r="B85" s="45">
        <v>4</v>
      </c>
      <c r="C85" s="45" t="s">
        <v>698</v>
      </c>
      <c r="D85" s="47" t="s">
        <v>758</v>
      </c>
    </row>
    <row r="86" spans="1:4" x14ac:dyDescent="0.25">
      <c r="A86" s="45" t="s">
        <v>722</v>
      </c>
      <c r="B86" s="45">
        <v>5</v>
      </c>
      <c r="C86" s="45" t="s">
        <v>686</v>
      </c>
      <c r="D86" s="47" t="s">
        <v>756</v>
      </c>
    </row>
    <row r="87" spans="1:4" x14ac:dyDescent="0.25">
      <c r="A87" s="45" t="s">
        <v>730</v>
      </c>
      <c r="B87" s="45">
        <v>6</v>
      </c>
      <c r="C87" s="45" t="s">
        <v>688</v>
      </c>
      <c r="D87" s="1" t="s">
        <v>760</v>
      </c>
    </row>
    <row r="88" spans="1:4" x14ac:dyDescent="0.25">
      <c r="A88" s="45" t="s">
        <v>730</v>
      </c>
      <c r="B88" s="45">
        <v>7</v>
      </c>
      <c r="C88" s="45" t="s">
        <v>696</v>
      </c>
      <c r="D88" s="1" t="s">
        <v>761</v>
      </c>
    </row>
    <row r="89" spans="1:4" x14ac:dyDescent="0.25">
      <c r="A89" s="45" t="s">
        <v>730</v>
      </c>
      <c r="B89" s="45">
        <v>8</v>
      </c>
      <c r="C89" s="45" t="s">
        <v>687</v>
      </c>
      <c r="D89" s="1" t="s">
        <v>761</v>
      </c>
    </row>
    <row r="90" spans="1:4" x14ac:dyDescent="0.25">
      <c r="A90" s="45" t="s">
        <v>730</v>
      </c>
      <c r="B90" s="45">
        <v>9</v>
      </c>
      <c r="C90" s="45" t="s">
        <v>698</v>
      </c>
      <c r="D90" s="1" t="s">
        <v>735</v>
      </c>
    </row>
    <row r="91" spans="1:4" x14ac:dyDescent="0.25">
      <c r="A91" s="45" t="s">
        <v>730</v>
      </c>
      <c r="B91" s="45">
        <v>10</v>
      </c>
      <c r="C91" s="45" t="s">
        <v>686</v>
      </c>
      <c r="D91" s="1" t="s">
        <v>732</v>
      </c>
    </row>
    <row r="92" spans="1:4" x14ac:dyDescent="0.25">
      <c r="A92" s="45" t="s">
        <v>811</v>
      </c>
      <c r="B92" s="45">
        <v>11</v>
      </c>
      <c r="C92" s="45" t="s">
        <v>688</v>
      </c>
      <c r="D92" s="1" t="s">
        <v>743</v>
      </c>
    </row>
    <row r="93" spans="1:4" x14ac:dyDescent="0.25">
      <c r="A93" s="45" t="s">
        <v>811</v>
      </c>
      <c r="B93" s="45">
        <v>12</v>
      </c>
      <c r="C93" s="45" t="s">
        <v>696</v>
      </c>
      <c r="D93" s="46" t="s">
        <v>763</v>
      </c>
    </row>
    <row r="94" spans="1:4" x14ac:dyDescent="0.25">
      <c r="A94" s="45" t="s">
        <v>811</v>
      </c>
      <c r="B94" s="45">
        <v>13</v>
      </c>
      <c r="C94" s="45" t="s">
        <v>687</v>
      </c>
      <c r="D94" s="1" t="s">
        <v>743</v>
      </c>
    </row>
    <row r="95" spans="1:4" x14ac:dyDescent="0.25">
      <c r="A95" s="45" t="s">
        <v>811</v>
      </c>
      <c r="B95" s="47">
        <v>14</v>
      </c>
      <c r="C95" s="45" t="s">
        <v>698</v>
      </c>
      <c r="D95" s="46" t="s">
        <v>763</v>
      </c>
    </row>
    <row r="96" spans="1:4" x14ac:dyDescent="0.25">
      <c r="A96" s="45" t="s">
        <v>811</v>
      </c>
      <c r="B96" s="47">
        <v>15</v>
      </c>
      <c r="C96" s="45" t="s">
        <v>686</v>
      </c>
      <c r="D96" s="1" t="s">
        <v>743</v>
      </c>
    </row>
    <row r="98" spans="1:4" x14ac:dyDescent="0.25">
      <c r="A98" s="45" t="s">
        <v>722</v>
      </c>
      <c r="B98" s="45">
        <v>1</v>
      </c>
      <c r="C98" s="45" t="s">
        <v>633</v>
      </c>
      <c r="D98" s="47" t="s">
        <v>757</v>
      </c>
    </row>
    <row r="99" spans="1:4" x14ac:dyDescent="0.25">
      <c r="A99" s="45" t="s">
        <v>722</v>
      </c>
      <c r="B99" s="45">
        <v>2</v>
      </c>
      <c r="C99" s="45" t="s">
        <v>634</v>
      </c>
      <c r="D99" s="47" t="s">
        <v>757</v>
      </c>
    </row>
    <row r="100" spans="1:4" x14ac:dyDescent="0.25">
      <c r="A100" s="45" t="s">
        <v>722</v>
      </c>
      <c r="B100" s="45">
        <v>3</v>
      </c>
      <c r="C100" s="45" t="s">
        <v>635</v>
      </c>
      <c r="D100" s="47" t="s">
        <v>757</v>
      </c>
    </row>
    <row r="101" spans="1:4" x14ac:dyDescent="0.25">
      <c r="A101" s="45" t="s">
        <v>722</v>
      </c>
      <c r="B101" s="45">
        <v>4</v>
      </c>
      <c r="C101" s="45" t="s">
        <v>636</v>
      </c>
      <c r="D101" s="47" t="s">
        <v>757</v>
      </c>
    </row>
    <row r="102" spans="1:4" x14ac:dyDescent="0.25">
      <c r="A102" s="45" t="s">
        <v>722</v>
      </c>
      <c r="B102" s="45">
        <v>5</v>
      </c>
      <c r="C102" s="45" t="s">
        <v>690</v>
      </c>
      <c r="D102" s="47" t="s">
        <v>757</v>
      </c>
    </row>
    <row r="103" spans="1:4" x14ac:dyDescent="0.25">
      <c r="A103" s="45" t="s">
        <v>730</v>
      </c>
      <c r="B103" s="45">
        <v>6</v>
      </c>
      <c r="C103" s="45" t="s">
        <v>633</v>
      </c>
      <c r="D103" s="1" t="s">
        <v>760</v>
      </c>
    </row>
    <row r="104" spans="1:4" x14ac:dyDescent="0.25">
      <c r="A104" s="45" t="s">
        <v>730</v>
      </c>
      <c r="B104" s="45">
        <v>7</v>
      </c>
      <c r="C104" s="45" t="s">
        <v>634</v>
      </c>
      <c r="D104" s="1" t="s">
        <v>760</v>
      </c>
    </row>
    <row r="105" spans="1:4" x14ac:dyDescent="0.25">
      <c r="A105" s="45" t="s">
        <v>730</v>
      </c>
      <c r="B105" s="45">
        <v>8</v>
      </c>
      <c r="C105" s="45" t="s">
        <v>635</v>
      </c>
      <c r="D105" s="1" t="s">
        <v>760</v>
      </c>
    </row>
    <row r="106" spans="1:4" x14ac:dyDescent="0.25">
      <c r="A106" s="45" t="s">
        <v>730</v>
      </c>
      <c r="B106" s="45">
        <v>9</v>
      </c>
      <c r="C106" s="45" t="s">
        <v>636</v>
      </c>
      <c r="D106" s="1" t="s">
        <v>760</v>
      </c>
    </row>
    <row r="107" spans="1:4" x14ac:dyDescent="0.25">
      <c r="A107" s="45" t="s">
        <v>730</v>
      </c>
      <c r="B107" s="45">
        <v>10</v>
      </c>
      <c r="C107" s="45" t="s">
        <v>690</v>
      </c>
      <c r="D107" s="1" t="s">
        <v>760</v>
      </c>
    </row>
    <row r="108" spans="1:4" x14ac:dyDescent="0.25">
      <c r="A108" s="45" t="s">
        <v>811</v>
      </c>
      <c r="B108" s="45">
        <v>11</v>
      </c>
      <c r="C108" s="45" t="s">
        <v>633</v>
      </c>
      <c r="D108" s="1" t="s">
        <v>742</v>
      </c>
    </row>
    <row r="109" spans="1:4" x14ac:dyDescent="0.25">
      <c r="A109" s="45" t="s">
        <v>811</v>
      </c>
      <c r="B109" s="45">
        <v>12</v>
      </c>
      <c r="C109" s="45" t="s">
        <v>634</v>
      </c>
      <c r="D109" s="1" t="s">
        <v>742</v>
      </c>
    </row>
    <row r="110" spans="1:4" x14ac:dyDescent="0.25">
      <c r="A110" s="45" t="s">
        <v>811</v>
      </c>
      <c r="B110" s="45">
        <v>13</v>
      </c>
      <c r="C110" s="45" t="s">
        <v>635</v>
      </c>
      <c r="D110" s="1" t="s">
        <v>742</v>
      </c>
    </row>
    <row r="111" spans="1:4" x14ac:dyDescent="0.25">
      <c r="A111" s="45" t="s">
        <v>811</v>
      </c>
      <c r="B111" s="47">
        <v>14</v>
      </c>
      <c r="C111" s="45" t="s">
        <v>636</v>
      </c>
      <c r="D111" s="1" t="s">
        <v>742</v>
      </c>
    </row>
    <row r="112" spans="1:4" x14ac:dyDescent="0.25">
      <c r="A112" s="45" t="s">
        <v>811</v>
      </c>
      <c r="B112" s="47">
        <v>15</v>
      </c>
      <c r="C112" s="45" t="s">
        <v>690</v>
      </c>
      <c r="D112" s="1" t="s">
        <v>762</v>
      </c>
    </row>
    <row r="114" spans="1:4" x14ac:dyDescent="0.25">
      <c r="A114" s="45" t="s">
        <v>722</v>
      </c>
      <c r="B114" s="45">
        <v>1</v>
      </c>
      <c r="C114" s="45" t="s">
        <v>691</v>
      </c>
      <c r="D114" s="47" t="s">
        <v>756</v>
      </c>
    </row>
    <row r="115" spans="1:4" x14ac:dyDescent="0.25">
      <c r="A115" s="45" t="s">
        <v>722</v>
      </c>
      <c r="B115" s="45">
        <v>2</v>
      </c>
      <c r="C115" s="45" t="s">
        <v>709</v>
      </c>
      <c r="D115" s="47" t="s">
        <v>756</v>
      </c>
    </row>
    <row r="116" spans="1:4" x14ac:dyDescent="0.25">
      <c r="A116" s="45" t="s">
        <v>722</v>
      </c>
      <c r="B116" s="45">
        <v>3</v>
      </c>
      <c r="C116" s="45" t="s">
        <v>710</v>
      </c>
      <c r="D116" s="47" t="s">
        <v>723</v>
      </c>
    </row>
    <row r="117" spans="1:4" x14ac:dyDescent="0.25">
      <c r="A117" s="45" t="s">
        <v>722</v>
      </c>
      <c r="B117" s="45">
        <v>4</v>
      </c>
      <c r="C117" s="45" t="s">
        <v>711</v>
      </c>
      <c r="D117" s="47" t="s">
        <v>723</v>
      </c>
    </row>
    <row r="118" spans="1:4" x14ac:dyDescent="0.25">
      <c r="A118" s="45" t="s">
        <v>722</v>
      </c>
      <c r="B118" s="45">
        <v>5</v>
      </c>
      <c r="C118" s="45" t="s">
        <v>712</v>
      </c>
      <c r="D118" s="47" t="s">
        <v>723</v>
      </c>
    </row>
    <row r="119" spans="1:4" x14ac:dyDescent="0.25">
      <c r="A119" s="45" t="s">
        <v>730</v>
      </c>
      <c r="B119" s="45">
        <v>6</v>
      </c>
      <c r="C119" s="45" t="s">
        <v>691</v>
      </c>
      <c r="D119" s="1" t="s">
        <v>760</v>
      </c>
    </row>
    <row r="120" spans="1:4" x14ac:dyDescent="0.25">
      <c r="A120" s="45" t="s">
        <v>730</v>
      </c>
      <c r="B120" s="45">
        <v>7</v>
      </c>
      <c r="C120" s="45" t="s">
        <v>709</v>
      </c>
      <c r="D120" s="1" t="s">
        <v>732</v>
      </c>
    </row>
    <row r="121" spans="1:4" x14ac:dyDescent="0.25">
      <c r="A121" s="45" t="s">
        <v>730</v>
      </c>
      <c r="B121" s="45">
        <v>8</v>
      </c>
      <c r="C121" s="45" t="s">
        <v>710</v>
      </c>
      <c r="D121" s="1" t="s">
        <v>733</v>
      </c>
    </row>
    <row r="122" spans="1:4" x14ac:dyDescent="0.25">
      <c r="A122" s="45" t="s">
        <v>730</v>
      </c>
      <c r="B122" s="45">
        <v>9</v>
      </c>
      <c r="C122" s="45" t="s">
        <v>711</v>
      </c>
      <c r="D122" s="1" t="s">
        <v>732</v>
      </c>
    </row>
    <row r="123" spans="1:4" x14ac:dyDescent="0.25">
      <c r="A123" s="45" t="s">
        <v>730</v>
      </c>
      <c r="B123" s="45">
        <v>10</v>
      </c>
      <c r="C123" s="45" t="s">
        <v>712</v>
      </c>
      <c r="D123" s="1" t="s">
        <v>732</v>
      </c>
    </row>
    <row r="124" spans="1:4" x14ac:dyDescent="0.25">
      <c r="A124" s="45" t="s">
        <v>811</v>
      </c>
      <c r="B124" s="45">
        <v>11</v>
      </c>
      <c r="C124" s="45" t="s">
        <v>691</v>
      </c>
      <c r="D124" s="1" t="s">
        <v>740</v>
      </c>
    </row>
    <row r="125" spans="1:4" x14ac:dyDescent="0.25">
      <c r="A125" s="45" t="s">
        <v>811</v>
      </c>
      <c r="B125" s="45">
        <v>12</v>
      </c>
      <c r="C125" s="45" t="s">
        <v>709</v>
      </c>
      <c r="D125" s="1" t="s">
        <v>740</v>
      </c>
    </row>
    <row r="126" spans="1:4" x14ac:dyDescent="0.25">
      <c r="A126" s="45" t="s">
        <v>811</v>
      </c>
      <c r="B126" s="45">
        <v>13</v>
      </c>
      <c r="C126" s="45" t="s">
        <v>710</v>
      </c>
      <c r="D126" s="1" t="s">
        <v>740</v>
      </c>
    </row>
    <row r="127" spans="1:4" x14ac:dyDescent="0.25">
      <c r="A127" s="45" t="s">
        <v>811</v>
      </c>
      <c r="B127" s="47">
        <v>14</v>
      </c>
      <c r="C127" s="45" t="s">
        <v>711</v>
      </c>
      <c r="D127" s="1" t="s">
        <v>740</v>
      </c>
    </row>
    <row r="128" spans="1:4" x14ac:dyDescent="0.25">
      <c r="A128" s="45" t="s">
        <v>811</v>
      </c>
      <c r="B128" s="47">
        <v>15</v>
      </c>
      <c r="C128" s="45" t="s">
        <v>712</v>
      </c>
      <c r="D128" s="1" t="s">
        <v>740</v>
      </c>
    </row>
    <row r="130" spans="1:4" x14ac:dyDescent="0.25">
      <c r="A130" s="45" t="s">
        <v>722</v>
      </c>
      <c r="B130" s="45">
        <v>1</v>
      </c>
      <c r="C130" s="45" t="s">
        <v>714</v>
      </c>
      <c r="D130" s="47" t="s">
        <v>723</v>
      </c>
    </row>
    <row r="131" spans="1:4" x14ac:dyDescent="0.25">
      <c r="A131" s="45" t="s">
        <v>722</v>
      </c>
      <c r="B131" s="45">
        <v>2</v>
      </c>
      <c r="C131" s="45" t="s">
        <v>715</v>
      </c>
      <c r="D131" s="47" t="s">
        <v>723</v>
      </c>
    </row>
    <row r="132" spans="1:4" x14ac:dyDescent="0.25">
      <c r="A132" s="45" t="s">
        <v>722</v>
      </c>
      <c r="B132" s="45">
        <v>3</v>
      </c>
      <c r="C132" s="45" t="s">
        <v>755</v>
      </c>
      <c r="D132" s="47" t="s">
        <v>756</v>
      </c>
    </row>
    <row r="133" spans="1:4" x14ac:dyDescent="0.25">
      <c r="A133" s="45" t="s">
        <v>722</v>
      </c>
      <c r="B133" s="45">
        <v>4</v>
      </c>
      <c r="C133" s="45" t="s">
        <v>713</v>
      </c>
      <c r="D133" s="47" t="s">
        <v>740</v>
      </c>
    </row>
    <row r="134" spans="1:4" x14ac:dyDescent="0.25">
      <c r="A134" s="45" t="s">
        <v>722</v>
      </c>
      <c r="B134" s="45">
        <v>5</v>
      </c>
      <c r="C134" s="45" t="s">
        <v>700</v>
      </c>
      <c r="D134" s="47" t="s">
        <v>725</v>
      </c>
    </row>
    <row r="135" spans="1:4" x14ac:dyDescent="0.25">
      <c r="A135" s="45" t="s">
        <v>730</v>
      </c>
      <c r="B135" s="45">
        <v>6</v>
      </c>
      <c r="C135" s="45" t="s">
        <v>714</v>
      </c>
      <c r="D135" s="1"/>
    </row>
    <row r="136" spans="1:4" x14ac:dyDescent="0.25">
      <c r="A136" s="45" t="s">
        <v>730</v>
      </c>
      <c r="B136" s="45">
        <v>7</v>
      </c>
      <c r="C136" s="45" t="s">
        <v>715</v>
      </c>
      <c r="D136" s="1"/>
    </row>
    <row r="137" spans="1:4" x14ac:dyDescent="0.25">
      <c r="A137" s="45" t="s">
        <v>730</v>
      </c>
      <c r="B137" s="45">
        <v>8</v>
      </c>
      <c r="C137" s="45" t="s">
        <v>755</v>
      </c>
      <c r="D137" s="1"/>
    </row>
    <row r="138" spans="1:4" x14ac:dyDescent="0.25">
      <c r="A138" s="45" t="s">
        <v>730</v>
      </c>
      <c r="B138" s="45">
        <v>9</v>
      </c>
      <c r="C138" s="45" t="s">
        <v>713</v>
      </c>
      <c r="D138" s="1"/>
    </row>
    <row r="139" spans="1:4" x14ac:dyDescent="0.25">
      <c r="A139" s="45" t="s">
        <v>730</v>
      </c>
      <c r="B139" s="45">
        <v>10</v>
      </c>
      <c r="C139" s="45" t="s">
        <v>700</v>
      </c>
      <c r="D139" s="1"/>
    </row>
    <row r="140" spans="1:4" x14ac:dyDescent="0.25">
      <c r="A140" s="45" t="s">
        <v>811</v>
      </c>
      <c r="B140" s="45">
        <v>11</v>
      </c>
      <c r="C140" s="45" t="s">
        <v>714</v>
      </c>
      <c r="D140" s="1" t="s">
        <v>739</v>
      </c>
    </row>
    <row r="141" spans="1:4" x14ac:dyDescent="0.25">
      <c r="A141" s="45" t="s">
        <v>811</v>
      </c>
      <c r="B141" s="45">
        <v>12</v>
      </c>
      <c r="C141" s="45" t="s">
        <v>715</v>
      </c>
      <c r="D141" s="1" t="s">
        <v>739</v>
      </c>
    </row>
    <row r="142" spans="1:4" x14ac:dyDescent="0.25">
      <c r="A142" s="45" t="s">
        <v>811</v>
      </c>
      <c r="B142" s="45">
        <v>13</v>
      </c>
      <c r="C142" s="45" t="s">
        <v>755</v>
      </c>
      <c r="D142" s="1" t="s">
        <v>764</v>
      </c>
    </row>
    <row r="143" spans="1:4" x14ac:dyDescent="0.25">
      <c r="A143" s="45" t="s">
        <v>811</v>
      </c>
      <c r="B143" s="47">
        <v>14</v>
      </c>
      <c r="C143" s="45" t="s">
        <v>713</v>
      </c>
      <c r="D143" s="1" t="s">
        <v>740</v>
      </c>
    </row>
    <row r="144" spans="1:4" x14ac:dyDescent="0.25">
      <c r="A144" s="45" t="s">
        <v>811</v>
      </c>
      <c r="B144" s="47">
        <v>15</v>
      </c>
      <c r="C144" s="45" t="s">
        <v>700</v>
      </c>
      <c r="D144" s="1" t="s">
        <v>740</v>
      </c>
    </row>
    <row r="146" spans="1:5" x14ac:dyDescent="0.25">
      <c r="A146" s="45" t="s">
        <v>722</v>
      </c>
      <c r="B146" s="45">
        <v>1</v>
      </c>
      <c r="C146" s="45" t="s">
        <v>320</v>
      </c>
      <c r="D146" s="47" t="s">
        <v>723</v>
      </c>
    </row>
    <row r="147" spans="1:5" x14ac:dyDescent="0.25">
      <c r="A147" s="45" t="s">
        <v>722</v>
      </c>
      <c r="B147" s="45">
        <v>2</v>
      </c>
      <c r="C147" s="45" t="s">
        <v>321</v>
      </c>
      <c r="D147" s="47" t="s">
        <v>723</v>
      </c>
      <c r="E147" s="47" t="s">
        <v>724</v>
      </c>
    </row>
    <row r="148" spans="1:5" x14ac:dyDescent="0.25">
      <c r="A148" s="45" t="s">
        <v>722</v>
      </c>
      <c r="B148" s="45">
        <v>3</v>
      </c>
      <c r="C148" s="45" t="s">
        <v>581</v>
      </c>
      <c r="D148" s="47" t="s">
        <v>723</v>
      </c>
    </row>
    <row r="149" spans="1:5" x14ac:dyDescent="0.25">
      <c r="A149" s="45" t="s">
        <v>722</v>
      </c>
      <c r="B149" s="45">
        <v>4</v>
      </c>
      <c r="C149" s="45" t="s">
        <v>322</v>
      </c>
      <c r="D149" s="47" t="s">
        <v>723</v>
      </c>
    </row>
    <row r="150" spans="1:5" x14ac:dyDescent="0.25">
      <c r="A150" s="45" t="s">
        <v>722</v>
      </c>
      <c r="B150" s="45">
        <v>5</v>
      </c>
      <c r="C150" s="45" t="s">
        <v>692</v>
      </c>
      <c r="D150" s="47" t="s">
        <v>723</v>
      </c>
    </row>
    <row r="151" spans="1:5" x14ac:dyDescent="0.25">
      <c r="A151" s="45" t="s">
        <v>730</v>
      </c>
      <c r="B151" s="45">
        <v>6</v>
      </c>
      <c r="C151" s="45" t="s">
        <v>320</v>
      </c>
      <c r="D151" s="1" t="s">
        <v>761</v>
      </c>
    </row>
    <row r="152" spans="1:5" x14ac:dyDescent="0.25">
      <c r="A152" s="45" t="s">
        <v>730</v>
      </c>
      <c r="B152" s="45">
        <v>7</v>
      </c>
      <c r="C152" s="45" t="s">
        <v>321</v>
      </c>
      <c r="D152" s="1" t="s">
        <v>761</v>
      </c>
    </row>
    <row r="153" spans="1:5" x14ac:dyDescent="0.25">
      <c r="A153" s="45" t="s">
        <v>730</v>
      </c>
      <c r="B153" s="45">
        <v>8</v>
      </c>
      <c r="C153" s="45" t="s">
        <v>581</v>
      </c>
      <c r="D153" s="1" t="s">
        <v>761</v>
      </c>
    </row>
    <row r="154" spans="1:5" x14ac:dyDescent="0.25">
      <c r="A154" s="45" t="s">
        <v>730</v>
      </c>
      <c r="B154" s="45">
        <v>9</v>
      </c>
      <c r="C154" s="45" t="s">
        <v>322</v>
      </c>
      <c r="D154" s="1" t="s">
        <v>761</v>
      </c>
    </row>
    <row r="155" spans="1:5" x14ac:dyDescent="0.25">
      <c r="A155" s="45" t="s">
        <v>730</v>
      </c>
      <c r="B155" s="45">
        <v>10</v>
      </c>
      <c r="C155" s="45" t="s">
        <v>692</v>
      </c>
      <c r="D155" s="1" t="s">
        <v>761</v>
      </c>
    </row>
    <row r="156" spans="1:5" x14ac:dyDescent="0.25">
      <c r="A156" s="45" t="s">
        <v>811</v>
      </c>
      <c r="B156" s="45">
        <v>11</v>
      </c>
      <c r="C156" s="45" t="s">
        <v>320</v>
      </c>
      <c r="D156" s="1" t="s">
        <v>764</v>
      </c>
    </row>
    <row r="157" spans="1:5" x14ac:dyDescent="0.25">
      <c r="A157" s="45" t="s">
        <v>811</v>
      </c>
      <c r="B157" s="45">
        <v>12</v>
      </c>
      <c r="C157" s="45" t="s">
        <v>321</v>
      </c>
      <c r="D157" s="1" t="s">
        <v>764</v>
      </c>
    </row>
    <row r="158" spans="1:5" x14ac:dyDescent="0.25">
      <c r="A158" s="45" t="s">
        <v>811</v>
      </c>
      <c r="B158" s="45">
        <v>13</v>
      </c>
      <c r="C158" s="45" t="s">
        <v>581</v>
      </c>
      <c r="D158" s="46" t="s">
        <v>763</v>
      </c>
    </row>
    <row r="159" spans="1:5" x14ac:dyDescent="0.25">
      <c r="A159" s="45" t="s">
        <v>811</v>
      </c>
      <c r="B159" s="47">
        <v>14</v>
      </c>
      <c r="C159" s="45" t="s">
        <v>322</v>
      </c>
      <c r="D159" s="1" t="s">
        <v>764</v>
      </c>
    </row>
    <row r="160" spans="1:5" x14ac:dyDescent="0.25">
      <c r="A160" s="45" t="s">
        <v>811</v>
      </c>
      <c r="B160" s="47">
        <v>15</v>
      </c>
      <c r="C160" s="45" t="s">
        <v>692</v>
      </c>
      <c r="D160" s="1" t="s">
        <v>739</v>
      </c>
    </row>
    <row r="162" spans="1:4" x14ac:dyDescent="0.25">
      <c r="A162" s="45" t="s">
        <v>722</v>
      </c>
      <c r="B162" s="45">
        <v>1</v>
      </c>
      <c r="C162" s="45" t="s">
        <v>324</v>
      </c>
      <c r="D162" s="47" t="s">
        <v>758</v>
      </c>
    </row>
    <row r="163" spans="1:4" x14ac:dyDescent="0.25">
      <c r="A163" s="45" t="s">
        <v>722</v>
      </c>
      <c r="B163" s="45">
        <v>2</v>
      </c>
      <c r="C163" s="45" t="s">
        <v>325</v>
      </c>
      <c r="D163" s="47" t="s">
        <v>725</v>
      </c>
    </row>
    <row r="164" spans="1:4" x14ac:dyDescent="0.25">
      <c r="A164" s="45" t="s">
        <v>722</v>
      </c>
      <c r="B164" s="45">
        <v>3</v>
      </c>
      <c r="C164" s="45" t="s">
        <v>379</v>
      </c>
      <c r="D164" s="47" t="s">
        <v>756</v>
      </c>
    </row>
    <row r="165" spans="1:4" x14ac:dyDescent="0.25">
      <c r="A165" s="45" t="s">
        <v>722</v>
      </c>
      <c r="B165" s="45">
        <v>4</v>
      </c>
      <c r="C165" s="45" t="s">
        <v>701</v>
      </c>
      <c r="D165" s="47" t="s">
        <v>725</v>
      </c>
    </row>
    <row r="166" spans="1:4" x14ac:dyDescent="0.25">
      <c r="A166" s="45" t="s">
        <v>722</v>
      </c>
      <c r="B166" s="45">
        <v>5</v>
      </c>
      <c r="C166" s="45" t="s">
        <v>326</v>
      </c>
      <c r="D166" s="47" t="s">
        <v>725</v>
      </c>
    </row>
    <row r="167" spans="1:4" x14ac:dyDescent="0.25">
      <c r="A167" s="45" t="s">
        <v>730</v>
      </c>
      <c r="B167" s="45">
        <v>6</v>
      </c>
      <c r="C167" s="45" t="s">
        <v>324</v>
      </c>
      <c r="D167" s="1" t="s">
        <v>734</v>
      </c>
    </row>
    <row r="168" spans="1:4" x14ac:dyDescent="0.25">
      <c r="A168" s="45" t="s">
        <v>730</v>
      </c>
      <c r="B168" s="45">
        <v>7</v>
      </c>
      <c r="C168" s="45" t="s">
        <v>325</v>
      </c>
      <c r="D168" s="1" t="s">
        <v>734</v>
      </c>
    </row>
    <row r="169" spans="1:4" x14ac:dyDescent="0.25">
      <c r="A169" s="45" t="s">
        <v>730</v>
      </c>
      <c r="B169" s="45">
        <v>8</v>
      </c>
      <c r="C169" s="45" t="s">
        <v>379</v>
      </c>
      <c r="D169" s="1" t="s">
        <v>734</v>
      </c>
    </row>
    <row r="170" spans="1:4" x14ac:dyDescent="0.25">
      <c r="A170" s="45" t="s">
        <v>730</v>
      </c>
      <c r="B170" s="45">
        <v>9</v>
      </c>
      <c r="C170" s="45" t="s">
        <v>701</v>
      </c>
      <c r="D170" s="1" t="s">
        <v>759</v>
      </c>
    </row>
    <row r="171" spans="1:4" x14ac:dyDescent="0.25">
      <c r="A171" s="45" t="s">
        <v>730</v>
      </c>
      <c r="B171" s="45">
        <v>10</v>
      </c>
      <c r="C171" s="45" t="s">
        <v>326</v>
      </c>
      <c r="D171" s="1" t="s">
        <v>760</v>
      </c>
    </row>
    <row r="172" spans="1:4" x14ac:dyDescent="0.25">
      <c r="A172" s="45" t="s">
        <v>811</v>
      </c>
      <c r="B172" s="45">
        <v>11</v>
      </c>
      <c r="C172" s="45" t="s">
        <v>324</v>
      </c>
      <c r="D172" s="1" t="s">
        <v>764</v>
      </c>
    </row>
    <row r="173" spans="1:4" x14ac:dyDescent="0.25">
      <c r="A173" s="45" t="s">
        <v>811</v>
      </c>
      <c r="B173" s="45">
        <v>12</v>
      </c>
      <c r="C173" s="45" t="s">
        <v>325</v>
      </c>
      <c r="D173" s="1" t="s">
        <v>764</v>
      </c>
    </row>
    <row r="174" spans="1:4" x14ac:dyDescent="0.25">
      <c r="A174" s="45" t="s">
        <v>811</v>
      </c>
      <c r="B174" s="45">
        <v>13</v>
      </c>
      <c r="C174" s="45" t="s">
        <v>379</v>
      </c>
      <c r="D174" s="1" t="s">
        <v>762</v>
      </c>
    </row>
    <row r="175" spans="1:4" x14ac:dyDescent="0.25">
      <c r="A175" s="45" t="s">
        <v>811</v>
      </c>
      <c r="B175" s="47">
        <v>14</v>
      </c>
      <c r="C175" s="45" t="s">
        <v>701</v>
      </c>
      <c r="D175" s="1" t="s">
        <v>762</v>
      </c>
    </row>
    <row r="176" spans="1:4" x14ac:dyDescent="0.25">
      <c r="A176" s="45" t="s">
        <v>811</v>
      </c>
      <c r="B176" s="47">
        <v>15</v>
      </c>
      <c r="C176" s="45" t="s">
        <v>326</v>
      </c>
      <c r="D176" s="1" t="s">
        <v>764</v>
      </c>
    </row>
    <row r="178" spans="1:4" x14ac:dyDescent="0.25">
      <c r="A178" s="45" t="s">
        <v>722</v>
      </c>
      <c r="B178" s="45">
        <v>1</v>
      </c>
      <c r="C178" s="45" t="s">
        <v>702</v>
      </c>
      <c r="D178" s="47" t="s">
        <v>725</v>
      </c>
    </row>
    <row r="179" spans="1:4" x14ac:dyDescent="0.25">
      <c r="A179" s="45" t="s">
        <v>722</v>
      </c>
      <c r="B179" s="45">
        <v>2</v>
      </c>
      <c r="C179" s="45" t="s">
        <v>703</v>
      </c>
      <c r="D179" s="47" t="s">
        <v>725</v>
      </c>
    </row>
    <row r="180" spans="1:4" x14ac:dyDescent="0.25">
      <c r="A180" s="45" t="s">
        <v>722</v>
      </c>
      <c r="B180" s="45">
        <v>3</v>
      </c>
      <c r="C180" s="45" t="s">
        <v>697</v>
      </c>
      <c r="D180" s="47" t="s">
        <v>758</v>
      </c>
    </row>
    <row r="181" spans="1:4" x14ac:dyDescent="0.25">
      <c r="A181" s="45" t="s">
        <v>722</v>
      </c>
      <c r="B181" s="45">
        <v>4</v>
      </c>
      <c r="C181" s="45" t="s">
        <v>708</v>
      </c>
      <c r="D181" s="47" t="s">
        <v>723</v>
      </c>
    </row>
    <row r="182" spans="1:4" x14ac:dyDescent="0.25">
      <c r="A182" s="45" t="s">
        <v>722</v>
      </c>
      <c r="B182" s="45">
        <v>5</v>
      </c>
      <c r="C182" s="45" t="s">
        <v>716</v>
      </c>
      <c r="D182" s="47" t="s">
        <v>756</v>
      </c>
    </row>
    <row r="183" spans="1:4" x14ac:dyDescent="0.25">
      <c r="A183" s="45" t="s">
        <v>730</v>
      </c>
      <c r="B183" s="45">
        <v>6</v>
      </c>
      <c r="C183" s="45" t="s">
        <v>702</v>
      </c>
      <c r="D183" s="1" t="s">
        <v>732</v>
      </c>
    </row>
    <row r="184" spans="1:4" x14ac:dyDescent="0.25">
      <c r="A184" s="45" t="s">
        <v>730</v>
      </c>
      <c r="B184" s="45">
        <v>7</v>
      </c>
      <c r="C184" s="45" t="s">
        <v>703</v>
      </c>
      <c r="D184" s="1" t="s">
        <v>759</v>
      </c>
    </row>
    <row r="185" spans="1:4" x14ac:dyDescent="0.25">
      <c r="A185" s="45" t="s">
        <v>730</v>
      </c>
      <c r="B185" s="45">
        <v>8</v>
      </c>
      <c r="C185" s="45" t="s">
        <v>697</v>
      </c>
      <c r="D185" s="1" t="s">
        <v>732</v>
      </c>
    </row>
    <row r="186" spans="1:4" x14ac:dyDescent="0.25">
      <c r="A186" s="45" t="s">
        <v>730</v>
      </c>
      <c r="B186" s="45">
        <v>9</v>
      </c>
      <c r="C186" s="45" t="s">
        <v>708</v>
      </c>
      <c r="D186" s="1" t="s">
        <v>733</v>
      </c>
    </row>
    <row r="187" spans="1:4" x14ac:dyDescent="0.25">
      <c r="A187" s="45" t="s">
        <v>730</v>
      </c>
      <c r="B187" s="45">
        <v>10</v>
      </c>
      <c r="C187" s="45" t="s">
        <v>716</v>
      </c>
      <c r="D187" s="1" t="s">
        <v>733</v>
      </c>
    </row>
    <row r="188" spans="1:4" x14ac:dyDescent="0.25">
      <c r="A188" s="45" t="s">
        <v>811</v>
      </c>
      <c r="B188" s="45">
        <v>11</v>
      </c>
      <c r="C188" s="45" t="s">
        <v>702</v>
      </c>
      <c r="D188" s="1" t="s">
        <v>739</v>
      </c>
    </row>
    <row r="189" spans="1:4" x14ac:dyDescent="0.25">
      <c r="A189" s="45" t="s">
        <v>811</v>
      </c>
      <c r="B189" s="45">
        <v>12</v>
      </c>
      <c r="C189" s="45" t="s">
        <v>703</v>
      </c>
      <c r="D189" s="1" t="s">
        <v>762</v>
      </c>
    </row>
    <row r="190" spans="1:4" x14ac:dyDescent="0.25">
      <c r="A190" s="45" t="s">
        <v>811</v>
      </c>
      <c r="B190" s="45">
        <v>13</v>
      </c>
      <c r="C190" s="45" t="s">
        <v>697</v>
      </c>
      <c r="D190" s="45" t="s">
        <v>746</v>
      </c>
    </row>
    <row r="191" spans="1:4" x14ac:dyDescent="0.25">
      <c r="A191" s="45" t="s">
        <v>811</v>
      </c>
      <c r="B191" s="47">
        <v>14</v>
      </c>
      <c r="C191" s="45" t="s">
        <v>708</v>
      </c>
      <c r="D191" s="1" t="s">
        <v>762</v>
      </c>
    </row>
    <row r="192" spans="1:4" x14ac:dyDescent="0.25">
      <c r="A192" s="45" t="s">
        <v>811</v>
      </c>
      <c r="B192" s="47">
        <v>15</v>
      </c>
      <c r="C192" s="45" t="s">
        <v>716</v>
      </c>
      <c r="D192" s="1" t="s">
        <v>739</v>
      </c>
    </row>
    <row r="194" spans="1:4" x14ac:dyDescent="0.25">
      <c r="A194" s="45" t="s">
        <v>722</v>
      </c>
      <c r="B194" s="45">
        <v>1</v>
      </c>
      <c r="C194" s="45" t="s">
        <v>220</v>
      </c>
      <c r="D194" s="47"/>
    </row>
    <row r="195" spans="1:4" x14ac:dyDescent="0.25">
      <c r="A195" s="45" t="s">
        <v>722</v>
      </c>
      <c r="B195" s="45">
        <v>2</v>
      </c>
      <c r="C195" s="45" t="s">
        <v>221</v>
      </c>
      <c r="D195" s="47" t="s">
        <v>723</v>
      </c>
    </row>
    <row r="196" spans="1:4" x14ac:dyDescent="0.25">
      <c r="A196" s="45" t="s">
        <v>722</v>
      </c>
      <c r="B196" s="45">
        <v>3</v>
      </c>
      <c r="C196" s="45" t="s">
        <v>699</v>
      </c>
      <c r="D196" s="47" t="s">
        <v>725</v>
      </c>
    </row>
    <row r="197" spans="1:4" x14ac:dyDescent="0.25">
      <c r="A197" s="45" t="s">
        <v>722</v>
      </c>
      <c r="B197" s="45">
        <v>4</v>
      </c>
      <c r="C197" s="45" t="s">
        <v>327</v>
      </c>
      <c r="D197" s="1" t="s">
        <v>740</v>
      </c>
    </row>
    <row r="198" spans="1:4" x14ac:dyDescent="0.25">
      <c r="A198" s="45" t="s">
        <v>722</v>
      </c>
      <c r="B198" s="45">
        <v>5</v>
      </c>
      <c r="C198" s="45" t="s">
        <v>380</v>
      </c>
      <c r="D198" s="1" t="s">
        <v>740</v>
      </c>
    </row>
    <row r="199" spans="1:4" x14ac:dyDescent="0.25">
      <c r="A199" s="45" t="s">
        <v>730</v>
      </c>
      <c r="B199" s="45">
        <v>6</v>
      </c>
      <c r="C199" s="45" t="s">
        <v>220</v>
      </c>
      <c r="D199" s="1" t="s">
        <v>733</v>
      </c>
    </row>
    <row r="200" spans="1:4" x14ac:dyDescent="0.25">
      <c r="A200" s="45" t="s">
        <v>730</v>
      </c>
      <c r="B200" s="45">
        <v>7</v>
      </c>
      <c r="C200" s="45" t="s">
        <v>221</v>
      </c>
      <c r="D200" s="1" t="s">
        <v>733</v>
      </c>
    </row>
    <row r="201" spans="1:4" x14ac:dyDescent="0.25">
      <c r="A201" s="45" t="s">
        <v>730</v>
      </c>
      <c r="B201" s="45">
        <v>8</v>
      </c>
      <c r="C201" s="45" t="s">
        <v>699</v>
      </c>
      <c r="D201" s="1" t="s">
        <v>732</v>
      </c>
    </row>
    <row r="202" spans="1:4" x14ac:dyDescent="0.25">
      <c r="A202" s="45" t="s">
        <v>730</v>
      </c>
      <c r="B202" s="45">
        <v>9</v>
      </c>
      <c r="C202" s="45" t="s">
        <v>327</v>
      </c>
      <c r="D202" s="1" t="s">
        <v>732</v>
      </c>
    </row>
    <row r="203" spans="1:4" x14ac:dyDescent="0.25">
      <c r="A203" s="45" t="s">
        <v>730</v>
      </c>
      <c r="B203" s="45">
        <v>10</v>
      </c>
      <c r="C203" s="45" t="s">
        <v>380</v>
      </c>
      <c r="D203" s="1" t="s">
        <v>734</v>
      </c>
    </row>
    <row r="204" spans="1:4" x14ac:dyDescent="0.25">
      <c r="A204" s="45" t="s">
        <v>811</v>
      </c>
      <c r="B204" s="45">
        <v>11</v>
      </c>
      <c r="C204" s="45" t="s">
        <v>220</v>
      </c>
      <c r="D204" s="1" t="s">
        <v>739</v>
      </c>
    </row>
    <row r="205" spans="1:4" x14ac:dyDescent="0.25">
      <c r="A205" s="45" t="s">
        <v>811</v>
      </c>
      <c r="B205" s="45">
        <v>12</v>
      </c>
      <c r="C205" s="45" t="s">
        <v>221</v>
      </c>
      <c r="D205" s="1" t="s">
        <v>739</v>
      </c>
    </row>
    <row r="206" spans="1:4" x14ac:dyDescent="0.25">
      <c r="A206" s="45" t="s">
        <v>811</v>
      </c>
      <c r="B206" s="45">
        <v>13</v>
      </c>
      <c r="C206" s="45" t="s">
        <v>699</v>
      </c>
      <c r="D206" s="1" t="s">
        <v>740</v>
      </c>
    </row>
    <row r="207" spans="1:4" x14ac:dyDescent="0.25">
      <c r="A207" s="45" t="s">
        <v>811</v>
      </c>
      <c r="B207" s="47">
        <v>14</v>
      </c>
      <c r="C207" s="45" t="s">
        <v>327</v>
      </c>
      <c r="D207" s="1" t="s">
        <v>764</v>
      </c>
    </row>
    <row r="208" spans="1:4" x14ac:dyDescent="0.25">
      <c r="A208" s="45" t="s">
        <v>811</v>
      </c>
      <c r="B208" s="47">
        <v>15</v>
      </c>
      <c r="C208" s="45" t="s">
        <v>380</v>
      </c>
      <c r="D208" s="46" t="s">
        <v>763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workbookViewId="0">
      <selection activeCell="C14" sqref="C14"/>
    </sheetView>
  </sheetViews>
  <sheetFormatPr defaultRowHeight="11.25" x14ac:dyDescent="0.2"/>
  <cols>
    <col min="1" max="1" width="3.28515625" style="74" bestFit="1" customWidth="1"/>
    <col min="2" max="2" width="7" style="74" bestFit="1" customWidth="1"/>
    <col min="3" max="3" width="9" style="74" bestFit="1" customWidth="1"/>
    <col min="4" max="4" width="11" style="74" customWidth="1"/>
    <col min="5" max="5" width="8.42578125" style="74" customWidth="1"/>
    <col min="6" max="6" width="9.5703125" style="74" customWidth="1"/>
    <col min="7" max="7" width="10.85546875" style="74" customWidth="1"/>
    <col min="8" max="8" width="9.85546875" style="74" bestFit="1" customWidth="1"/>
    <col min="9" max="9" width="11.28515625" style="74" customWidth="1"/>
    <col min="10" max="10" width="7.5703125" style="74" customWidth="1"/>
    <col min="11" max="11" width="7.7109375" style="74" customWidth="1"/>
    <col min="12" max="12" width="6" style="74" customWidth="1"/>
    <col min="13" max="13" width="8.5703125" style="74" customWidth="1"/>
    <col min="14" max="14" width="7.5703125" style="74" bestFit="1" customWidth="1"/>
    <col min="15" max="15" width="8.140625" style="74" customWidth="1"/>
    <col min="16" max="16" width="6" style="74" customWidth="1"/>
    <col min="17" max="17" width="8.5703125" style="74" customWidth="1"/>
    <col min="18" max="18" width="6" style="74" customWidth="1"/>
    <col min="19" max="19" width="7.140625" style="74" customWidth="1"/>
    <col min="20" max="20" width="6.42578125" style="74" bestFit="1" customWidth="1"/>
    <col min="21" max="21" width="8.28515625" style="75" customWidth="1"/>
    <col min="22" max="22" width="6.140625" style="74" bestFit="1" customWidth="1"/>
    <col min="23" max="16384" width="9.140625" style="74"/>
  </cols>
  <sheetData>
    <row r="1" spans="1:22" s="3" customFormat="1" ht="90" x14ac:dyDescent="0.2">
      <c r="A1" s="2" t="s">
        <v>0</v>
      </c>
      <c r="B1" s="2" t="s">
        <v>1</v>
      </c>
      <c r="C1" s="11" t="s">
        <v>766</v>
      </c>
      <c r="D1" s="11" t="s">
        <v>813</v>
      </c>
      <c r="E1" s="11" t="s">
        <v>767</v>
      </c>
      <c r="F1" s="11" t="s">
        <v>774</v>
      </c>
      <c r="G1" s="7" t="s">
        <v>802</v>
      </c>
      <c r="H1" s="7" t="s">
        <v>803</v>
      </c>
      <c r="I1" s="7" t="s">
        <v>804</v>
      </c>
      <c r="J1" s="7" t="s">
        <v>805</v>
      </c>
      <c r="K1" s="15" t="s">
        <v>768</v>
      </c>
      <c r="L1" s="15" t="s">
        <v>780</v>
      </c>
      <c r="M1" s="15" t="s">
        <v>772</v>
      </c>
      <c r="N1" s="15" t="s">
        <v>781</v>
      </c>
      <c r="O1" s="18" t="s">
        <v>769</v>
      </c>
      <c r="P1" s="18" t="s">
        <v>770</v>
      </c>
      <c r="Q1" s="18" t="s">
        <v>771</v>
      </c>
      <c r="R1" s="18" t="s">
        <v>777</v>
      </c>
      <c r="S1" s="2" t="s">
        <v>3</v>
      </c>
      <c r="T1" s="2" t="s">
        <v>4</v>
      </c>
      <c r="U1" s="68" t="s">
        <v>806</v>
      </c>
      <c r="V1" s="2" t="s">
        <v>5</v>
      </c>
    </row>
    <row r="2" spans="1:22" s="5" customFormat="1" x14ac:dyDescent="0.2">
      <c r="A2" s="54">
        <v>1</v>
      </c>
      <c r="B2" s="54" t="s">
        <v>108</v>
      </c>
      <c r="C2" s="51">
        <v>7</v>
      </c>
      <c r="D2" s="51">
        <v>7</v>
      </c>
      <c r="E2" s="51"/>
      <c r="F2" s="51"/>
      <c r="G2" s="14">
        <v>10</v>
      </c>
      <c r="H2" s="14">
        <v>10</v>
      </c>
      <c r="I2" s="14">
        <v>1</v>
      </c>
      <c r="J2" s="14">
        <v>1</v>
      </c>
      <c r="K2" s="52">
        <v>10</v>
      </c>
      <c r="L2" s="52">
        <v>10</v>
      </c>
      <c r="M2" s="52">
        <v>1</v>
      </c>
      <c r="N2" s="52">
        <v>1</v>
      </c>
      <c r="O2" s="53">
        <v>4</v>
      </c>
      <c r="P2" s="53">
        <v>4</v>
      </c>
      <c r="Q2" s="53"/>
      <c r="R2" s="53"/>
      <c r="S2" s="54">
        <f>SUM(C2,E2,G2,I2,K2,M2,O2,Q2)</f>
        <v>33</v>
      </c>
      <c r="T2" s="54">
        <f>SUM(D2,F2,H2,J2,L2,N2,P2,R2)</f>
        <v>33</v>
      </c>
      <c r="U2" s="69">
        <f>SUM(S2/T2)</f>
        <v>1</v>
      </c>
      <c r="V2" s="54" t="s">
        <v>695</v>
      </c>
    </row>
    <row r="3" spans="1:22" s="5" customFormat="1" x14ac:dyDescent="0.2">
      <c r="A3" s="54">
        <v>2</v>
      </c>
      <c r="B3" s="54" t="s">
        <v>109</v>
      </c>
      <c r="C3" s="51">
        <v>7</v>
      </c>
      <c r="D3" s="51">
        <v>7</v>
      </c>
      <c r="E3" s="51">
        <v>1</v>
      </c>
      <c r="F3" s="51">
        <v>1</v>
      </c>
      <c r="G3" s="14">
        <v>9</v>
      </c>
      <c r="H3" s="14">
        <v>10</v>
      </c>
      <c r="I3" s="14">
        <v>2</v>
      </c>
      <c r="J3" s="14">
        <v>2</v>
      </c>
      <c r="K3" s="52">
        <v>10</v>
      </c>
      <c r="L3" s="52">
        <v>10</v>
      </c>
      <c r="M3" s="52">
        <v>1</v>
      </c>
      <c r="N3" s="52">
        <v>2</v>
      </c>
      <c r="O3" s="53">
        <v>4</v>
      </c>
      <c r="P3" s="53">
        <v>4</v>
      </c>
      <c r="Q3" s="53"/>
      <c r="R3" s="53"/>
      <c r="S3" s="54">
        <f t="shared" ref="S3:S52" si="0">SUM(C3,E3,G3,I3,K3,M3,O3,Q3)</f>
        <v>34</v>
      </c>
      <c r="T3" s="54">
        <f t="shared" ref="T3:T52" si="1">SUM(D3,F3,H3,J3,L3,N3,P3,R3)</f>
        <v>36</v>
      </c>
      <c r="U3" s="69">
        <f t="shared" ref="U3:U52" si="2">SUM(S3/T3)</f>
        <v>0.94444444444444442</v>
      </c>
      <c r="V3" s="54" t="s">
        <v>434</v>
      </c>
    </row>
    <row r="4" spans="1:22" s="5" customFormat="1" x14ac:dyDescent="0.2">
      <c r="A4" s="54">
        <v>3</v>
      </c>
      <c r="B4" s="54" t="s">
        <v>110</v>
      </c>
      <c r="C4" s="51">
        <v>7</v>
      </c>
      <c r="D4" s="51">
        <v>7</v>
      </c>
      <c r="E4" s="51"/>
      <c r="F4" s="51"/>
      <c r="G4" s="14">
        <v>10</v>
      </c>
      <c r="H4" s="14">
        <v>10</v>
      </c>
      <c r="I4" s="14">
        <v>1</v>
      </c>
      <c r="J4" s="14">
        <v>1</v>
      </c>
      <c r="K4" s="52">
        <v>10</v>
      </c>
      <c r="L4" s="52">
        <v>10</v>
      </c>
      <c r="M4" s="52">
        <v>2</v>
      </c>
      <c r="N4" s="52">
        <v>2</v>
      </c>
      <c r="O4" s="53">
        <v>4</v>
      </c>
      <c r="P4" s="53">
        <v>4</v>
      </c>
      <c r="Q4" s="53"/>
      <c r="R4" s="53"/>
      <c r="S4" s="54">
        <f t="shared" si="0"/>
        <v>34</v>
      </c>
      <c r="T4" s="54">
        <f t="shared" si="1"/>
        <v>34</v>
      </c>
      <c r="U4" s="69">
        <f t="shared" si="2"/>
        <v>1</v>
      </c>
      <c r="V4" s="54" t="s">
        <v>163</v>
      </c>
    </row>
    <row r="5" spans="1:22" s="5" customFormat="1" x14ac:dyDescent="0.2">
      <c r="A5" s="54">
        <v>4</v>
      </c>
      <c r="B5" s="54" t="s">
        <v>111</v>
      </c>
      <c r="C5" s="51">
        <v>7</v>
      </c>
      <c r="D5" s="51">
        <v>7</v>
      </c>
      <c r="E5" s="51"/>
      <c r="F5" s="51"/>
      <c r="G5" s="14">
        <v>8</v>
      </c>
      <c r="H5" s="14">
        <v>10</v>
      </c>
      <c r="I5" s="14">
        <v>2</v>
      </c>
      <c r="J5" s="14">
        <v>2</v>
      </c>
      <c r="K5" s="52">
        <v>10</v>
      </c>
      <c r="L5" s="52">
        <v>10</v>
      </c>
      <c r="M5" s="52">
        <v>2</v>
      </c>
      <c r="N5" s="52">
        <v>2</v>
      </c>
      <c r="O5" s="53">
        <v>4</v>
      </c>
      <c r="P5" s="53">
        <v>4</v>
      </c>
      <c r="Q5" s="53"/>
      <c r="R5" s="53"/>
      <c r="S5" s="54">
        <f t="shared" si="0"/>
        <v>33</v>
      </c>
      <c r="T5" s="54">
        <f t="shared" si="1"/>
        <v>35</v>
      </c>
      <c r="U5" s="69">
        <f t="shared" si="2"/>
        <v>0.94285714285714284</v>
      </c>
      <c r="V5" s="54" t="s">
        <v>164</v>
      </c>
    </row>
    <row r="6" spans="1:22" s="5" customFormat="1" x14ac:dyDescent="0.2">
      <c r="A6" s="54">
        <v>5</v>
      </c>
      <c r="B6" s="54" t="s">
        <v>112</v>
      </c>
      <c r="C6" s="51">
        <v>7</v>
      </c>
      <c r="D6" s="51">
        <v>7</v>
      </c>
      <c r="E6" s="51"/>
      <c r="F6" s="51"/>
      <c r="G6" s="14">
        <v>9</v>
      </c>
      <c r="H6" s="14">
        <v>10</v>
      </c>
      <c r="I6" s="14">
        <v>1</v>
      </c>
      <c r="J6" s="14">
        <v>1</v>
      </c>
      <c r="K6" s="52">
        <v>10</v>
      </c>
      <c r="L6" s="52">
        <v>10</v>
      </c>
      <c r="M6" s="52">
        <v>2</v>
      </c>
      <c r="N6" s="52">
        <v>2</v>
      </c>
      <c r="O6" s="53">
        <v>2</v>
      </c>
      <c r="P6" s="53">
        <v>4</v>
      </c>
      <c r="Q6" s="53"/>
      <c r="R6" s="53"/>
      <c r="S6" s="54">
        <f t="shared" si="0"/>
        <v>31</v>
      </c>
      <c r="T6" s="54">
        <f t="shared" si="1"/>
        <v>34</v>
      </c>
      <c r="U6" s="69">
        <f t="shared" si="2"/>
        <v>0.91176470588235292</v>
      </c>
      <c r="V6" s="54" t="s">
        <v>160</v>
      </c>
    </row>
    <row r="7" spans="1:22" s="5" customFormat="1" x14ac:dyDescent="0.2">
      <c r="A7" s="54">
        <v>6</v>
      </c>
      <c r="B7" s="54" t="s">
        <v>113</v>
      </c>
      <c r="C7" s="51">
        <v>7</v>
      </c>
      <c r="D7" s="51">
        <v>7</v>
      </c>
      <c r="E7" s="51"/>
      <c r="F7" s="51"/>
      <c r="G7" s="14">
        <v>10</v>
      </c>
      <c r="H7" s="14">
        <v>10</v>
      </c>
      <c r="I7" s="14">
        <v>1</v>
      </c>
      <c r="J7" s="14">
        <v>1</v>
      </c>
      <c r="K7" s="52">
        <v>10</v>
      </c>
      <c r="L7" s="52">
        <v>10</v>
      </c>
      <c r="M7" s="52">
        <v>1</v>
      </c>
      <c r="N7" s="52">
        <v>1</v>
      </c>
      <c r="O7" s="53">
        <v>4</v>
      </c>
      <c r="P7" s="53">
        <v>4</v>
      </c>
      <c r="Q7" s="53"/>
      <c r="R7" s="53"/>
      <c r="S7" s="54">
        <f t="shared" si="0"/>
        <v>33</v>
      </c>
      <c r="T7" s="54">
        <f t="shared" si="1"/>
        <v>33</v>
      </c>
      <c r="U7" s="69">
        <f t="shared" si="2"/>
        <v>1</v>
      </c>
      <c r="V7" s="54" t="s">
        <v>695</v>
      </c>
    </row>
    <row r="8" spans="1:22" s="5" customFormat="1" x14ac:dyDescent="0.2">
      <c r="A8" s="54">
        <v>7</v>
      </c>
      <c r="B8" s="54" t="s">
        <v>114</v>
      </c>
      <c r="C8" s="51">
        <v>7</v>
      </c>
      <c r="D8" s="51">
        <v>7</v>
      </c>
      <c r="E8" s="51">
        <v>1</v>
      </c>
      <c r="F8" s="51">
        <v>1</v>
      </c>
      <c r="G8" s="14">
        <v>9</v>
      </c>
      <c r="H8" s="14">
        <v>10</v>
      </c>
      <c r="I8" s="14">
        <v>2</v>
      </c>
      <c r="J8" s="14">
        <v>2</v>
      </c>
      <c r="K8" s="52">
        <v>10</v>
      </c>
      <c r="L8" s="52">
        <v>10</v>
      </c>
      <c r="M8" s="52">
        <v>2</v>
      </c>
      <c r="N8" s="52">
        <v>2</v>
      </c>
      <c r="O8" s="53">
        <v>4</v>
      </c>
      <c r="P8" s="53">
        <v>4</v>
      </c>
      <c r="Q8" s="53"/>
      <c r="R8" s="53"/>
      <c r="S8" s="54">
        <f t="shared" si="0"/>
        <v>35</v>
      </c>
      <c r="T8" s="54">
        <f t="shared" si="1"/>
        <v>36</v>
      </c>
      <c r="U8" s="69">
        <f t="shared" si="2"/>
        <v>0.97222222222222221</v>
      </c>
      <c r="V8" s="54" t="s">
        <v>434</v>
      </c>
    </row>
    <row r="9" spans="1:22" s="5" customFormat="1" x14ac:dyDescent="0.2">
      <c r="A9" s="54">
        <v>8</v>
      </c>
      <c r="B9" s="54" t="s">
        <v>115</v>
      </c>
      <c r="C9" s="51">
        <v>7</v>
      </c>
      <c r="D9" s="51">
        <v>7</v>
      </c>
      <c r="E9" s="51"/>
      <c r="F9" s="51"/>
      <c r="G9" s="14">
        <v>5</v>
      </c>
      <c r="H9" s="14">
        <v>10</v>
      </c>
      <c r="I9" s="14">
        <v>1</v>
      </c>
      <c r="J9" s="14">
        <v>1</v>
      </c>
      <c r="K9" s="52">
        <v>10</v>
      </c>
      <c r="L9" s="52">
        <v>10</v>
      </c>
      <c r="M9" s="52">
        <v>2</v>
      </c>
      <c r="N9" s="52">
        <v>2</v>
      </c>
      <c r="O9" s="53">
        <v>4</v>
      </c>
      <c r="P9" s="53">
        <v>4</v>
      </c>
      <c r="Q9" s="53"/>
      <c r="R9" s="53"/>
      <c r="S9" s="54">
        <f t="shared" si="0"/>
        <v>29</v>
      </c>
      <c r="T9" s="54">
        <f t="shared" si="1"/>
        <v>34</v>
      </c>
      <c r="U9" s="69">
        <f t="shared" si="2"/>
        <v>0.8529411764705882</v>
      </c>
      <c r="V9" s="54" t="s">
        <v>163</v>
      </c>
    </row>
    <row r="10" spans="1:22" s="5" customFormat="1" x14ac:dyDescent="0.2">
      <c r="A10" s="54">
        <v>9</v>
      </c>
      <c r="B10" s="54" t="s">
        <v>116</v>
      </c>
      <c r="C10" s="51">
        <v>7</v>
      </c>
      <c r="D10" s="51">
        <v>7</v>
      </c>
      <c r="E10" s="51"/>
      <c r="F10" s="51"/>
      <c r="G10" s="14">
        <v>10</v>
      </c>
      <c r="H10" s="14">
        <v>10</v>
      </c>
      <c r="I10" s="14">
        <v>2</v>
      </c>
      <c r="J10" s="14">
        <v>2</v>
      </c>
      <c r="K10" s="52">
        <v>10</v>
      </c>
      <c r="L10" s="52">
        <v>10</v>
      </c>
      <c r="M10" s="52">
        <v>2</v>
      </c>
      <c r="N10" s="52">
        <v>2</v>
      </c>
      <c r="O10" s="53">
        <v>4</v>
      </c>
      <c r="P10" s="53">
        <v>4</v>
      </c>
      <c r="Q10" s="53"/>
      <c r="R10" s="53"/>
      <c r="S10" s="54">
        <f t="shared" si="0"/>
        <v>35</v>
      </c>
      <c r="T10" s="54">
        <f t="shared" si="1"/>
        <v>35</v>
      </c>
      <c r="U10" s="69">
        <f t="shared" si="2"/>
        <v>1</v>
      </c>
      <c r="V10" s="54" t="s">
        <v>164</v>
      </c>
    </row>
    <row r="11" spans="1:22" s="5" customFormat="1" x14ac:dyDescent="0.2">
      <c r="A11" s="54">
        <v>10</v>
      </c>
      <c r="B11" s="54" t="s">
        <v>117</v>
      </c>
      <c r="C11" s="51">
        <v>7</v>
      </c>
      <c r="D11" s="51">
        <v>7</v>
      </c>
      <c r="E11" s="51"/>
      <c r="F11" s="51"/>
      <c r="G11" s="14">
        <v>8</v>
      </c>
      <c r="H11" s="14">
        <v>10</v>
      </c>
      <c r="I11" s="14">
        <v>1</v>
      </c>
      <c r="J11" s="14">
        <v>1</v>
      </c>
      <c r="K11" s="52">
        <v>10</v>
      </c>
      <c r="L11" s="52">
        <v>10</v>
      </c>
      <c r="M11" s="52">
        <v>2</v>
      </c>
      <c r="N11" s="52">
        <v>2</v>
      </c>
      <c r="O11" s="53">
        <v>4</v>
      </c>
      <c r="P11" s="53">
        <v>4</v>
      </c>
      <c r="Q11" s="53"/>
      <c r="R11" s="53"/>
      <c r="S11" s="54">
        <f t="shared" si="0"/>
        <v>32</v>
      </c>
      <c r="T11" s="54">
        <f t="shared" si="1"/>
        <v>34</v>
      </c>
      <c r="U11" s="69">
        <f t="shared" si="2"/>
        <v>0.94117647058823528</v>
      </c>
      <c r="V11" s="54" t="s">
        <v>160</v>
      </c>
    </row>
    <row r="12" spans="1:22" s="5" customFormat="1" x14ac:dyDescent="0.2">
      <c r="A12" s="54">
        <v>11</v>
      </c>
      <c r="B12" s="54" t="s">
        <v>118</v>
      </c>
      <c r="C12" s="51">
        <v>6</v>
      </c>
      <c r="D12" s="51">
        <v>7</v>
      </c>
      <c r="E12" s="51"/>
      <c r="F12" s="51"/>
      <c r="G12" s="14">
        <v>7</v>
      </c>
      <c r="H12" s="14">
        <v>10</v>
      </c>
      <c r="I12" s="14">
        <v>1</v>
      </c>
      <c r="J12" s="14">
        <v>1</v>
      </c>
      <c r="K12" s="52">
        <v>10</v>
      </c>
      <c r="L12" s="52">
        <v>10</v>
      </c>
      <c r="M12" s="52">
        <v>1</v>
      </c>
      <c r="N12" s="52">
        <v>1</v>
      </c>
      <c r="O12" s="53">
        <v>4</v>
      </c>
      <c r="P12" s="53">
        <v>4</v>
      </c>
      <c r="Q12" s="53"/>
      <c r="R12" s="53"/>
      <c r="S12" s="54">
        <f t="shared" si="0"/>
        <v>29</v>
      </c>
      <c r="T12" s="54">
        <f t="shared" si="1"/>
        <v>33</v>
      </c>
      <c r="U12" s="69">
        <f t="shared" si="2"/>
        <v>0.87878787878787878</v>
      </c>
      <c r="V12" s="54" t="s">
        <v>695</v>
      </c>
    </row>
    <row r="13" spans="1:22" s="5" customFormat="1" x14ac:dyDescent="0.2">
      <c r="A13" s="54">
        <v>12</v>
      </c>
      <c r="B13" s="54" t="s">
        <v>119</v>
      </c>
      <c r="C13" s="51">
        <v>7</v>
      </c>
      <c r="D13" s="51">
        <v>7</v>
      </c>
      <c r="E13" s="51">
        <v>1</v>
      </c>
      <c r="F13" s="51">
        <v>1</v>
      </c>
      <c r="G13" s="14">
        <v>10</v>
      </c>
      <c r="H13" s="14">
        <v>10</v>
      </c>
      <c r="I13" s="14">
        <v>2</v>
      </c>
      <c r="J13" s="14">
        <v>2</v>
      </c>
      <c r="K13" s="52">
        <v>10</v>
      </c>
      <c r="L13" s="52">
        <v>10</v>
      </c>
      <c r="M13" s="52">
        <v>2</v>
      </c>
      <c r="N13" s="52">
        <v>2</v>
      </c>
      <c r="O13" s="53">
        <v>4</v>
      </c>
      <c r="P13" s="53">
        <v>4</v>
      </c>
      <c r="Q13" s="53"/>
      <c r="R13" s="53"/>
      <c r="S13" s="54">
        <f t="shared" si="0"/>
        <v>36</v>
      </c>
      <c r="T13" s="54">
        <f t="shared" si="1"/>
        <v>36</v>
      </c>
      <c r="U13" s="69">
        <f t="shared" si="2"/>
        <v>1</v>
      </c>
      <c r="V13" s="54" t="s">
        <v>434</v>
      </c>
    </row>
    <row r="14" spans="1:22" s="5" customFormat="1" x14ac:dyDescent="0.2">
      <c r="A14" s="54">
        <v>13</v>
      </c>
      <c r="B14" s="54" t="s">
        <v>120</v>
      </c>
      <c r="C14" s="51">
        <v>6</v>
      </c>
      <c r="D14" s="51">
        <v>7</v>
      </c>
      <c r="E14" s="51"/>
      <c r="F14" s="51"/>
      <c r="G14" s="14">
        <v>7</v>
      </c>
      <c r="H14" s="14">
        <v>10</v>
      </c>
      <c r="I14" s="14">
        <v>1</v>
      </c>
      <c r="J14" s="14">
        <v>1</v>
      </c>
      <c r="K14" s="52">
        <v>10</v>
      </c>
      <c r="L14" s="52">
        <v>10</v>
      </c>
      <c r="M14" s="52">
        <v>2</v>
      </c>
      <c r="N14" s="52">
        <v>2</v>
      </c>
      <c r="O14" s="53">
        <v>3</v>
      </c>
      <c r="P14" s="53">
        <v>4</v>
      </c>
      <c r="Q14" s="53"/>
      <c r="R14" s="53"/>
      <c r="S14" s="54">
        <f t="shared" si="0"/>
        <v>29</v>
      </c>
      <c r="T14" s="54">
        <f t="shared" si="1"/>
        <v>34</v>
      </c>
      <c r="U14" s="69">
        <f t="shared" si="2"/>
        <v>0.8529411764705882</v>
      </c>
      <c r="V14" s="54" t="s">
        <v>163</v>
      </c>
    </row>
    <row r="15" spans="1:22" s="5" customFormat="1" x14ac:dyDescent="0.2">
      <c r="A15" s="54">
        <v>14</v>
      </c>
      <c r="B15" s="54" t="s">
        <v>121</v>
      </c>
      <c r="C15" s="51">
        <v>7</v>
      </c>
      <c r="D15" s="51">
        <v>7</v>
      </c>
      <c r="E15" s="51"/>
      <c r="F15" s="51"/>
      <c r="G15" s="14">
        <v>10</v>
      </c>
      <c r="H15" s="14">
        <v>10</v>
      </c>
      <c r="I15" s="14">
        <v>2</v>
      </c>
      <c r="J15" s="14">
        <v>2</v>
      </c>
      <c r="K15" s="52">
        <v>9</v>
      </c>
      <c r="L15" s="52">
        <v>10</v>
      </c>
      <c r="M15" s="52">
        <v>2</v>
      </c>
      <c r="N15" s="52">
        <v>2</v>
      </c>
      <c r="O15" s="53">
        <v>4</v>
      </c>
      <c r="P15" s="53">
        <v>4</v>
      </c>
      <c r="Q15" s="53"/>
      <c r="R15" s="53"/>
      <c r="S15" s="54">
        <f t="shared" si="0"/>
        <v>34</v>
      </c>
      <c r="T15" s="54">
        <f t="shared" si="1"/>
        <v>35</v>
      </c>
      <c r="U15" s="69">
        <f t="shared" si="2"/>
        <v>0.97142857142857142</v>
      </c>
      <c r="V15" s="54" t="s">
        <v>164</v>
      </c>
    </row>
    <row r="16" spans="1:22" s="5" customFormat="1" x14ac:dyDescent="0.2">
      <c r="A16" s="54">
        <v>15</v>
      </c>
      <c r="B16" s="54" t="s">
        <v>122</v>
      </c>
      <c r="C16" s="51">
        <v>7</v>
      </c>
      <c r="D16" s="51">
        <v>7</v>
      </c>
      <c r="E16" s="51"/>
      <c r="F16" s="51"/>
      <c r="G16" s="14">
        <v>10</v>
      </c>
      <c r="H16" s="14">
        <v>10</v>
      </c>
      <c r="I16" s="14">
        <v>1</v>
      </c>
      <c r="J16" s="14">
        <v>1</v>
      </c>
      <c r="K16" s="52">
        <v>9</v>
      </c>
      <c r="L16" s="52">
        <v>10</v>
      </c>
      <c r="M16" s="52">
        <v>2</v>
      </c>
      <c r="N16" s="52">
        <v>2</v>
      </c>
      <c r="O16" s="53">
        <v>4</v>
      </c>
      <c r="P16" s="53">
        <v>4</v>
      </c>
      <c r="Q16" s="53"/>
      <c r="R16" s="53"/>
      <c r="S16" s="54">
        <f t="shared" si="0"/>
        <v>33</v>
      </c>
      <c r="T16" s="54">
        <f t="shared" si="1"/>
        <v>34</v>
      </c>
      <c r="U16" s="69">
        <f t="shared" si="2"/>
        <v>0.97058823529411764</v>
      </c>
      <c r="V16" s="54" t="s">
        <v>160</v>
      </c>
    </row>
    <row r="17" spans="1:22" s="5" customFormat="1" x14ac:dyDescent="0.2">
      <c r="A17" s="54">
        <v>16</v>
      </c>
      <c r="B17" s="54" t="s">
        <v>123</v>
      </c>
      <c r="C17" s="51">
        <v>5</v>
      </c>
      <c r="D17" s="51">
        <v>7</v>
      </c>
      <c r="E17" s="51"/>
      <c r="F17" s="51"/>
      <c r="G17" s="14">
        <v>6</v>
      </c>
      <c r="H17" s="14">
        <v>10</v>
      </c>
      <c r="I17" s="14">
        <v>1</v>
      </c>
      <c r="J17" s="14">
        <v>1</v>
      </c>
      <c r="K17" s="52">
        <v>7</v>
      </c>
      <c r="L17" s="52">
        <v>10</v>
      </c>
      <c r="M17" s="52">
        <v>1</v>
      </c>
      <c r="N17" s="52">
        <v>1</v>
      </c>
      <c r="O17" s="53">
        <v>3</v>
      </c>
      <c r="P17" s="53">
        <v>4</v>
      </c>
      <c r="Q17" s="53"/>
      <c r="R17" s="53"/>
      <c r="S17" s="54">
        <f t="shared" si="0"/>
        <v>23</v>
      </c>
      <c r="T17" s="54">
        <f t="shared" si="1"/>
        <v>33</v>
      </c>
      <c r="U17" s="69">
        <f t="shared" si="2"/>
        <v>0.69696969696969702</v>
      </c>
      <c r="V17" s="54" t="s">
        <v>695</v>
      </c>
    </row>
    <row r="18" spans="1:22" s="5" customFormat="1" x14ac:dyDescent="0.2">
      <c r="A18" s="54">
        <v>17</v>
      </c>
      <c r="B18" s="54" t="s">
        <v>124</v>
      </c>
      <c r="C18" s="51">
        <v>5</v>
      </c>
      <c r="D18" s="51">
        <v>7</v>
      </c>
      <c r="E18" s="51">
        <v>1</v>
      </c>
      <c r="F18" s="51">
        <v>1</v>
      </c>
      <c r="G18" s="14">
        <v>6</v>
      </c>
      <c r="H18" s="14">
        <v>10</v>
      </c>
      <c r="I18" s="14">
        <v>1</v>
      </c>
      <c r="J18" s="14">
        <v>2</v>
      </c>
      <c r="K18" s="52">
        <v>6</v>
      </c>
      <c r="L18" s="52">
        <v>10</v>
      </c>
      <c r="M18" s="52">
        <v>2</v>
      </c>
      <c r="N18" s="52">
        <v>2</v>
      </c>
      <c r="O18" s="53">
        <v>2</v>
      </c>
      <c r="P18" s="53">
        <v>4</v>
      </c>
      <c r="Q18" s="53"/>
      <c r="R18" s="53"/>
      <c r="S18" s="54">
        <f t="shared" si="0"/>
        <v>23</v>
      </c>
      <c r="T18" s="54">
        <f t="shared" si="1"/>
        <v>36</v>
      </c>
      <c r="U18" s="69">
        <f t="shared" si="2"/>
        <v>0.63888888888888884</v>
      </c>
      <c r="V18" s="54" t="s">
        <v>434</v>
      </c>
    </row>
    <row r="19" spans="1:22" s="5" customFormat="1" x14ac:dyDescent="0.2">
      <c r="A19" s="54">
        <v>18</v>
      </c>
      <c r="B19" s="54" t="s">
        <v>125</v>
      </c>
      <c r="C19" s="51">
        <v>7</v>
      </c>
      <c r="D19" s="51">
        <v>7</v>
      </c>
      <c r="E19" s="51"/>
      <c r="F19" s="51"/>
      <c r="G19" s="14">
        <v>10</v>
      </c>
      <c r="H19" s="14">
        <v>10</v>
      </c>
      <c r="I19" s="14">
        <v>1</v>
      </c>
      <c r="J19" s="14">
        <v>1</v>
      </c>
      <c r="K19" s="52">
        <v>10</v>
      </c>
      <c r="L19" s="52">
        <v>10</v>
      </c>
      <c r="M19" s="52">
        <v>2</v>
      </c>
      <c r="N19" s="52">
        <v>2</v>
      </c>
      <c r="O19" s="53">
        <v>4</v>
      </c>
      <c r="P19" s="53">
        <v>4</v>
      </c>
      <c r="Q19" s="53"/>
      <c r="R19" s="53"/>
      <c r="S19" s="54">
        <f t="shared" si="0"/>
        <v>34</v>
      </c>
      <c r="T19" s="54">
        <f t="shared" si="1"/>
        <v>34</v>
      </c>
      <c r="U19" s="69">
        <f t="shared" si="2"/>
        <v>1</v>
      </c>
      <c r="V19" s="54" t="s">
        <v>163</v>
      </c>
    </row>
    <row r="20" spans="1:22" s="5" customFormat="1" x14ac:dyDescent="0.2">
      <c r="A20" s="54">
        <v>19</v>
      </c>
      <c r="B20" s="67" t="s">
        <v>168</v>
      </c>
      <c r="C20" s="51">
        <v>6</v>
      </c>
      <c r="D20" s="51">
        <v>7</v>
      </c>
      <c r="E20" s="51"/>
      <c r="F20" s="51"/>
      <c r="G20" s="14">
        <v>10</v>
      </c>
      <c r="H20" s="14">
        <v>10</v>
      </c>
      <c r="I20" s="14">
        <v>2</v>
      </c>
      <c r="J20" s="14">
        <v>2</v>
      </c>
      <c r="K20" s="52">
        <v>10</v>
      </c>
      <c r="L20" s="52">
        <v>10</v>
      </c>
      <c r="M20" s="52">
        <v>0</v>
      </c>
      <c r="N20" s="52">
        <v>2</v>
      </c>
      <c r="O20" s="53">
        <v>4</v>
      </c>
      <c r="P20" s="53">
        <v>4</v>
      </c>
      <c r="Q20" s="53"/>
      <c r="R20" s="53"/>
      <c r="S20" s="54">
        <f t="shared" si="0"/>
        <v>32</v>
      </c>
      <c r="T20" s="54">
        <f t="shared" si="1"/>
        <v>35</v>
      </c>
      <c r="U20" s="69">
        <f t="shared" si="2"/>
        <v>0.91428571428571426</v>
      </c>
      <c r="V20" s="54" t="s">
        <v>164</v>
      </c>
    </row>
    <row r="21" spans="1:22" s="5" customFormat="1" x14ac:dyDescent="0.2">
      <c r="A21" s="54">
        <v>20</v>
      </c>
      <c r="B21" s="54" t="s">
        <v>127</v>
      </c>
      <c r="C21" s="51">
        <v>7</v>
      </c>
      <c r="D21" s="51">
        <v>7</v>
      </c>
      <c r="E21" s="51"/>
      <c r="F21" s="51"/>
      <c r="G21" s="14">
        <v>10</v>
      </c>
      <c r="H21" s="14">
        <v>10</v>
      </c>
      <c r="I21" s="14">
        <v>1</v>
      </c>
      <c r="J21" s="14">
        <v>1</v>
      </c>
      <c r="K21" s="52">
        <v>10</v>
      </c>
      <c r="L21" s="52">
        <v>10</v>
      </c>
      <c r="M21" s="52">
        <v>2</v>
      </c>
      <c r="N21" s="52">
        <v>2</v>
      </c>
      <c r="O21" s="53">
        <v>4</v>
      </c>
      <c r="P21" s="53">
        <v>4</v>
      </c>
      <c r="Q21" s="53"/>
      <c r="R21" s="53"/>
      <c r="S21" s="54">
        <f t="shared" si="0"/>
        <v>34</v>
      </c>
      <c r="T21" s="54">
        <f t="shared" si="1"/>
        <v>34</v>
      </c>
      <c r="U21" s="69">
        <f t="shared" si="2"/>
        <v>1</v>
      </c>
      <c r="V21" s="54" t="s">
        <v>160</v>
      </c>
    </row>
    <row r="22" spans="1:22" s="5" customFormat="1" x14ac:dyDescent="0.2">
      <c r="A22" s="54">
        <v>21</v>
      </c>
      <c r="B22" s="54" t="s">
        <v>128</v>
      </c>
      <c r="C22" s="51">
        <v>7</v>
      </c>
      <c r="D22" s="51">
        <v>7</v>
      </c>
      <c r="E22" s="51"/>
      <c r="F22" s="51"/>
      <c r="G22" s="14">
        <v>9</v>
      </c>
      <c r="H22" s="14">
        <v>10</v>
      </c>
      <c r="I22" s="14">
        <v>1</v>
      </c>
      <c r="J22" s="14">
        <v>1</v>
      </c>
      <c r="K22" s="52">
        <v>9</v>
      </c>
      <c r="L22" s="52">
        <v>10</v>
      </c>
      <c r="M22" s="52">
        <v>1</v>
      </c>
      <c r="N22" s="52">
        <v>1</v>
      </c>
      <c r="O22" s="53">
        <v>4</v>
      </c>
      <c r="P22" s="53">
        <v>4</v>
      </c>
      <c r="Q22" s="53"/>
      <c r="R22" s="53"/>
      <c r="S22" s="54">
        <f t="shared" si="0"/>
        <v>31</v>
      </c>
      <c r="T22" s="54">
        <f t="shared" si="1"/>
        <v>33</v>
      </c>
      <c r="U22" s="69">
        <f t="shared" si="2"/>
        <v>0.93939393939393945</v>
      </c>
      <c r="V22" s="54" t="s">
        <v>695</v>
      </c>
    </row>
    <row r="23" spans="1:22" s="5" customFormat="1" x14ac:dyDescent="0.2">
      <c r="A23" s="54">
        <v>22</v>
      </c>
      <c r="B23" s="54" t="s">
        <v>129</v>
      </c>
      <c r="C23" s="51">
        <v>7</v>
      </c>
      <c r="D23" s="51">
        <v>7</v>
      </c>
      <c r="E23" s="51">
        <v>1</v>
      </c>
      <c r="F23" s="51">
        <v>1</v>
      </c>
      <c r="G23" s="14">
        <v>9</v>
      </c>
      <c r="H23" s="14">
        <v>10</v>
      </c>
      <c r="I23" s="14">
        <v>2</v>
      </c>
      <c r="J23" s="14">
        <v>2</v>
      </c>
      <c r="K23" s="52">
        <v>10</v>
      </c>
      <c r="L23" s="52">
        <v>10</v>
      </c>
      <c r="M23" s="52">
        <v>2</v>
      </c>
      <c r="N23" s="52">
        <v>2</v>
      </c>
      <c r="O23" s="53">
        <v>4</v>
      </c>
      <c r="P23" s="53">
        <v>4</v>
      </c>
      <c r="Q23" s="53"/>
      <c r="R23" s="53"/>
      <c r="S23" s="54">
        <f t="shared" si="0"/>
        <v>35</v>
      </c>
      <c r="T23" s="54">
        <f t="shared" si="1"/>
        <v>36</v>
      </c>
      <c r="U23" s="69">
        <f t="shared" si="2"/>
        <v>0.97222222222222221</v>
      </c>
      <c r="V23" s="54" t="s">
        <v>434</v>
      </c>
    </row>
    <row r="24" spans="1:22" s="5" customFormat="1" x14ac:dyDescent="0.2">
      <c r="A24" s="54">
        <v>23</v>
      </c>
      <c r="B24" s="54" t="s">
        <v>130</v>
      </c>
      <c r="C24" s="51">
        <v>7</v>
      </c>
      <c r="D24" s="51">
        <v>7</v>
      </c>
      <c r="E24" s="51"/>
      <c r="F24" s="51"/>
      <c r="G24" s="14">
        <v>10</v>
      </c>
      <c r="H24" s="14">
        <v>10</v>
      </c>
      <c r="I24" s="14">
        <v>1</v>
      </c>
      <c r="J24" s="14">
        <v>1</v>
      </c>
      <c r="K24" s="52">
        <v>10</v>
      </c>
      <c r="L24" s="52">
        <v>10</v>
      </c>
      <c r="M24" s="52">
        <v>2</v>
      </c>
      <c r="N24" s="52">
        <v>2</v>
      </c>
      <c r="O24" s="53">
        <v>4</v>
      </c>
      <c r="P24" s="53">
        <v>4</v>
      </c>
      <c r="Q24" s="53"/>
      <c r="R24" s="53"/>
      <c r="S24" s="54">
        <f t="shared" si="0"/>
        <v>34</v>
      </c>
      <c r="T24" s="54">
        <f t="shared" si="1"/>
        <v>34</v>
      </c>
      <c r="U24" s="69">
        <f t="shared" si="2"/>
        <v>1</v>
      </c>
      <c r="V24" s="54" t="s">
        <v>163</v>
      </c>
    </row>
    <row r="25" spans="1:22" s="5" customFormat="1" x14ac:dyDescent="0.2">
      <c r="A25" s="54">
        <v>24</v>
      </c>
      <c r="B25" s="54" t="s">
        <v>131</v>
      </c>
      <c r="C25" s="51">
        <v>7</v>
      </c>
      <c r="D25" s="51">
        <v>7</v>
      </c>
      <c r="E25" s="51"/>
      <c r="F25" s="51"/>
      <c r="G25" s="14">
        <v>10</v>
      </c>
      <c r="H25" s="14">
        <v>10</v>
      </c>
      <c r="I25" s="14">
        <v>2</v>
      </c>
      <c r="J25" s="14">
        <v>2</v>
      </c>
      <c r="K25" s="52">
        <v>9</v>
      </c>
      <c r="L25" s="52">
        <v>10</v>
      </c>
      <c r="M25" s="52">
        <v>2</v>
      </c>
      <c r="N25" s="52">
        <v>2</v>
      </c>
      <c r="O25" s="53">
        <v>3</v>
      </c>
      <c r="P25" s="53">
        <v>4</v>
      </c>
      <c r="Q25" s="53"/>
      <c r="R25" s="53"/>
      <c r="S25" s="54">
        <f t="shared" si="0"/>
        <v>33</v>
      </c>
      <c r="T25" s="54">
        <f t="shared" si="1"/>
        <v>35</v>
      </c>
      <c r="U25" s="69">
        <f t="shared" si="2"/>
        <v>0.94285714285714284</v>
      </c>
      <c r="V25" s="54" t="s">
        <v>164</v>
      </c>
    </row>
    <row r="26" spans="1:22" s="5" customFormat="1" x14ac:dyDescent="0.2">
      <c r="A26" s="54">
        <v>25</v>
      </c>
      <c r="B26" s="54" t="s">
        <v>132</v>
      </c>
      <c r="C26" s="51">
        <v>7</v>
      </c>
      <c r="D26" s="51">
        <v>7</v>
      </c>
      <c r="E26" s="51"/>
      <c r="F26" s="51"/>
      <c r="G26" s="14">
        <v>10</v>
      </c>
      <c r="H26" s="14">
        <v>10</v>
      </c>
      <c r="I26" s="14">
        <v>1</v>
      </c>
      <c r="J26" s="14">
        <v>1</v>
      </c>
      <c r="K26" s="52">
        <v>9</v>
      </c>
      <c r="L26" s="52">
        <v>10</v>
      </c>
      <c r="M26" s="52">
        <v>2</v>
      </c>
      <c r="N26" s="52">
        <v>2</v>
      </c>
      <c r="O26" s="53">
        <v>3</v>
      </c>
      <c r="P26" s="53">
        <v>4</v>
      </c>
      <c r="Q26" s="53"/>
      <c r="R26" s="53"/>
      <c r="S26" s="54">
        <f t="shared" si="0"/>
        <v>32</v>
      </c>
      <c r="T26" s="54">
        <f t="shared" si="1"/>
        <v>34</v>
      </c>
      <c r="U26" s="69">
        <f t="shared" si="2"/>
        <v>0.94117647058823528</v>
      </c>
      <c r="V26" s="54" t="s">
        <v>160</v>
      </c>
    </row>
    <row r="27" spans="1:22" s="5" customFormat="1" x14ac:dyDescent="0.2">
      <c r="A27" s="54">
        <v>26</v>
      </c>
      <c r="B27" s="54" t="s">
        <v>133</v>
      </c>
      <c r="C27" s="51">
        <v>7</v>
      </c>
      <c r="D27" s="51">
        <v>7</v>
      </c>
      <c r="E27" s="51"/>
      <c r="F27" s="51"/>
      <c r="G27" s="14">
        <v>9</v>
      </c>
      <c r="H27" s="14">
        <v>10</v>
      </c>
      <c r="I27" s="14">
        <v>1</v>
      </c>
      <c r="J27" s="14">
        <v>1</v>
      </c>
      <c r="K27" s="52">
        <v>9</v>
      </c>
      <c r="L27" s="52">
        <v>10</v>
      </c>
      <c r="M27" s="52">
        <v>1</v>
      </c>
      <c r="N27" s="52">
        <v>1</v>
      </c>
      <c r="O27" s="53">
        <v>3</v>
      </c>
      <c r="P27" s="53">
        <v>4</v>
      </c>
      <c r="Q27" s="53"/>
      <c r="R27" s="53"/>
      <c r="S27" s="54">
        <f t="shared" si="0"/>
        <v>30</v>
      </c>
      <c r="T27" s="54">
        <f t="shared" si="1"/>
        <v>33</v>
      </c>
      <c r="U27" s="69">
        <f t="shared" si="2"/>
        <v>0.90909090909090906</v>
      </c>
      <c r="V27" s="54" t="s">
        <v>695</v>
      </c>
    </row>
    <row r="28" spans="1:22" s="5" customFormat="1" x14ac:dyDescent="0.2">
      <c r="A28" s="54">
        <v>27</v>
      </c>
      <c r="B28" s="54" t="s">
        <v>134</v>
      </c>
      <c r="C28" s="51">
        <v>7</v>
      </c>
      <c r="D28" s="51">
        <v>7</v>
      </c>
      <c r="E28" s="51">
        <v>1</v>
      </c>
      <c r="F28" s="51">
        <v>1</v>
      </c>
      <c r="G28" s="14">
        <v>8</v>
      </c>
      <c r="H28" s="14">
        <v>10</v>
      </c>
      <c r="I28" s="14">
        <v>1</v>
      </c>
      <c r="J28" s="14">
        <v>2</v>
      </c>
      <c r="K28" s="52">
        <v>6</v>
      </c>
      <c r="L28" s="52">
        <v>10</v>
      </c>
      <c r="M28" s="52">
        <v>2</v>
      </c>
      <c r="N28" s="52">
        <v>2</v>
      </c>
      <c r="O28" s="53">
        <v>3</v>
      </c>
      <c r="P28" s="53">
        <v>4</v>
      </c>
      <c r="Q28" s="53"/>
      <c r="R28" s="53"/>
      <c r="S28" s="54">
        <f t="shared" si="0"/>
        <v>28</v>
      </c>
      <c r="T28" s="54">
        <f t="shared" si="1"/>
        <v>36</v>
      </c>
      <c r="U28" s="69">
        <f t="shared" si="2"/>
        <v>0.77777777777777779</v>
      </c>
      <c r="V28" s="54" t="s">
        <v>434</v>
      </c>
    </row>
    <row r="29" spans="1:22" s="5" customFormat="1" x14ac:dyDescent="0.2">
      <c r="A29" s="54">
        <v>28</v>
      </c>
      <c r="B29" s="54" t="s">
        <v>135</v>
      </c>
      <c r="C29" s="51">
        <v>0</v>
      </c>
      <c r="D29" s="51">
        <v>7</v>
      </c>
      <c r="E29" s="51"/>
      <c r="F29" s="51"/>
      <c r="G29" s="14">
        <v>5</v>
      </c>
      <c r="H29" s="14">
        <v>10</v>
      </c>
      <c r="I29" s="14">
        <v>1</v>
      </c>
      <c r="J29" s="14">
        <v>1</v>
      </c>
      <c r="K29" s="52">
        <v>4</v>
      </c>
      <c r="L29" s="52">
        <v>10</v>
      </c>
      <c r="M29" s="52">
        <v>0</v>
      </c>
      <c r="N29" s="52">
        <v>2</v>
      </c>
      <c r="O29" s="53">
        <v>2</v>
      </c>
      <c r="P29" s="53">
        <v>4</v>
      </c>
      <c r="Q29" s="53"/>
      <c r="R29" s="53"/>
      <c r="S29" s="54">
        <f t="shared" si="0"/>
        <v>12</v>
      </c>
      <c r="T29" s="54">
        <f t="shared" si="1"/>
        <v>34</v>
      </c>
      <c r="U29" s="69">
        <f t="shared" si="2"/>
        <v>0.35294117647058826</v>
      </c>
      <c r="V29" s="54" t="s">
        <v>163</v>
      </c>
    </row>
    <row r="30" spans="1:22" s="5" customFormat="1" x14ac:dyDescent="0.2">
      <c r="A30" s="54">
        <v>29</v>
      </c>
      <c r="B30" s="54" t="s">
        <v>136</v>
      </c>
      <c r="C30" s="51">
        <v>7</v>
      </c>
      <c r="D30" s="51">
        <v>7</v>
      </c>
      <c r="E30" s="51"/>
      <c r="F30" s="51"/>
      <c r="G30" s="14">
        <v>10</v>
      </c>
      <c r="H30" s="14">
        <v>10</v>
      </c>
      <c r="I30" s="14">
        <v>2</v>
      </c>
      <c r="J30" s="14">
        <v>2</v>
      </c>
      <c r="K30" s="52">
        <v>10</v>
      </c>
      <c r="L30" s="52">
        <v>10</v>
      </c>
      <c r="M30" s="52">
        <v>0</v>
      </c>
      <c r="N30" s="52">
        <v>2</v>
      </c>
      <c r="O30" s="53">
        <v>3</v>
      </c>
      <c r="P30" s="53">
        <v>4</v>
      </c>
      <c r="Q30" s="53"/>
      <c r="R30" s="53"/>
      <c r="S30" s="54">
        <f t="shared" si="0"/>
        <v>32</v>
      </c>
      <c r="T30" s="54">
        <f t="shared" si="1"/>
        <v>35</v>
      </c>
      <c r="U30" s="69">
        <f t="shared" si="2"/>
        <v>0.91428571428571426</v>
      </c>
      <c r="V30" s="54" t="s">
        <v>164</v>
      </c>
    </row>
    <row r="31" spans="1:22" s="5" customFormat="1" x14ac:dyDescent="0.2">
      <c r="A31" s="54">
        <v>30</v>
      </c>
      <c r="B31" s="54" t="s">
        <v>137</v>
      </c>
      <c r="C31" s="51">
        <v>7</v>
      </c>
      <c r="D31" s="51">
        <v>7</v>
      </c>
      <c r="E31" s="51"/>
      <c r="F31" s="51"/>
      <c r="G31" s="14">
        <v>10</v>
      </c>
      <c r="H31" s="14">
        <v>10</v>
      </c>
      <c r="I31" s="14">
        <v>1</v>
      </c>
      <c r="J31" s="14">
        <v>1</v>
      </c>
      <c r="K31" s="52">
        <v>10</v>
      </c>
      <c r="L31" s="52">
        <v>10</v>
      </c>
      <c r="M31" s="52">
        <v>2</v>
      </c>
      <c r="N31" s="52">
        <v>2</v>
      </c>
      <c r="O31" s="53">
        <v>4</v>
      </c>
      <c r="P31" s="53">
        <v>4</v>
      </c>
      <c r="Q31" s="53"/>
      <c r="R31" s="53"/>
      <c r="S31" s="54">
        <f t="shared" si="0"/>
        <v>34</v>
      </c>
      <c r="T31" s="54">
        <f t="shared" si="1"/>
        <v>34</v>
      </c>
      <c r="U31" s="69">
        <f t="shared" si="2"/>
        <v>1</v>
      </c>
      <c r="V31" s="54" t="s">
        <v>160</v>
      </c>
    </row>
    <row r="32" spans="1:22" s="5" customFormat="1" x14ac:dyDescent="0.2">
      <c r="A32" s="54">
        <v>31</v>
      </c>
      <c r="B32" s="54" t="s">
        <v>138</v>
      </c>
      <c r="C32" s="51">
        <v>7</v>
      </c>
      <c r="D32" s="51">
        <v>7</v>
      </c>
      <c r="E32" s="51"/>
      <c r="F32" s="51"/>
      <c r="G32" s="14">
        <v>9</v>
      </c>
      <c r="H32" s="14">
        <v>10</v>
      </c>
      <c r="I32" s="14">
        <v>1</v>
      </c>
      <c r="J32" s="14">
        <v>1</v>
      </c>
      <c r="K32" s="52">
        <v>9</v>
      </c>
      <c r="L32" s="52">
        <v>10</v>
      </c>
      <c r="M32" s="52">
        <v>1</v>
      </c>
      <c r="N32" s="52">
        <v>1</v>
      </c>
      <c r="O32" s="53">
        <v>2</v>
      </c>
      <c r="P32" s="53">
        <v>4</v>
      </c>
      <c r="Q32" s="53"/>
      <c r="R32" s="53"/>
      <c r="S32" s="54">
        <f t="shared" si="0"/>
        <v>29</v>
      </c>
      <c r="T32" s="54">
        <f t="shared" si="1"/>
        <v>33</v>
      </c>
      <c r="U32" s="69">
        <f t="shared" si="2"/>
        <v>0.87878787878787878</v>
      </c>
      <c r="V32" s="54" t="s">
        <v>695</v>
      </c>
    </row>
    <row r="33" spans="1:22" s="5" customFormat="1" x14ac:dyDescent="0.2">
      <c r="A33" s="54">
        <v>32</v>
      </c>
      <c r="B33" s="54" t="s">
        <v>139</v>
      </c>
      <c r="C33" s="51">
        <v>7</v>
      </c>
      <c r="D33" s="51">
        <v>7</v>
      </c>
      <c r="E33" s="51">
        <v>1</v>
      </c>
      <c r="F33" s="51">
        <v>1</v>
      </c>
      <c r="G33" s="14">
        <v>10</v>
      </c>
      <c r="H33" s="14">
        <v>10</v>
      </c>
      <c r="I33" s="14">
        <v>2</v>
      </c>
      <c r="J33" s="14">
        <v>2</v>
      </c>
      <c r="K33" s="52">
        <v>10</v>
      </c>
      <c r="L33" s="52">
        <v>10</v>
      </c>
      <c r="M33" s="52">
        <v>2</v>
      </c>
      <c r="N33" s="52">
        <v>2</v>
      </c>
      <c r="O33" s="53">
        <v>3</v>
      </c>
      <c r="P33" s="53">
        <v>4</v>
      </c>
      <c r="Q33" s="53"/>
      <c r="R33" s="53"/>
      <c r="S33" s="54">
        <f t="shared" si="0"/>
        <v>35</v>
      </c>
      <c r="T33" s="54">
        <f t="shared" si="1"/>
        <v>36</v>
      </c>
      <c r="U33" s="69">
        <f t="shared" si="2"/>
        <v>0.97222222222222221</v>
      </c>
      <c r="V33" s="54" t="s">
        <v>434</v>
      </c>
    </row>
    <row r="34" spans="1:22" s="5" customFormat="1" x14ac:dyDescent="0.2">
      <c r="A34" s="54">
        <v>33</v>
      </c>
      <c r="B34" s="54" t="s">
        <v>140</v>
      </c>
      <c r="C34" s="51">
        <v>7</v>
      </c>
      <c r="D34" s="51">
        <v>7</v>
      </c>
      <c r="E34" s="51"/>
      <c r="F34" s="51"/>
      <c r="G34" s="14">
        <v>9</v>
      </c>
      <c r="H34" s="14">
        <v>10</v>
      </c>
      <c r="I34" s="14">
        <v>1</v>
      </c>
      <c r="J34" s="14">
        <v>1</v>
      </c>
      <c r="K34" s="52">
        <v>10</v>
      </c>
      <c r="L34" s="52">
        <v>10</v>
      </c>
      <c r="M34" s="52">
        <v>2</v>
      </c>
      <c r="N34" s="52">
        <v>2</v>
      </c>
      <c r="O34" s="53">
        <v>3</v>
      </c>
      <c r="P34" s="53">
        <v>4</v>
      </c>
      <c r="Q34" s="53"/>
      <c r="R34" s="53"/>
      <c r="S34" s="54">
        <f t="shared" si="0"/>
        <v>32</v>
      </c>
      <c r="T34" s="54">
        <f t="shared" si="1"/>
        <v>34</v>
      </c>
      <c r="U34" s="69">
        <f t="shared" si="2"/>
        <v>0.94117647058823528</v>
      </c>
      <c r="V34" s="54" t="s">
        <v>163</v>
      </c>
    </row>
    <row r="35" spans="1:22" s="5" customFormat="1" x14ac:dyDescent="0.2">
      <c r="A35" s="54">
        <v>34</v>
      </c>
      <c r="B35" s="54" t="s">
        <v>141</v>
      </c>
      <c r="C35" s="51">
        <v>6</v>
      </c>
      <c r="D35" s="51">
        <v>7</v>
      </c>
      <c r="E35" s="51"/>
      <c r="F35" s="51"/>
      <c r="G35" s="14">
        <v>9</v>
      </c>
      <c r="H35" s="14">
        <v>10</v>
      </c>
      <c r="I35" s="14">
        <v>2</v>
      </c>
      <c r="J35" s="14">
        <v>2</v>
      </c>
      <c r="K35" s="52">
        <v>8</v>
      </c>
      <c r="L35" s="52">
        <v>10</v>
      </c>
      <c r="M35" s="52">
        <v>0</v>
      </c>
      <c r="N35" s="52">
        <v>2</v>
      </c>
      <c r="O35" s="53">
        <v>3</v>
      </c>
      <c r="P35" s="53">
        <v>4</v>
      </c>
      <c r="Q35" s="53"/>
      <c r="R35" s="53"/>
      <c r="S35" s="54">
        <f t="shared" si="0"/>
        <v>28</v>
      </c>
      <c r="T35" s="54">
        <f t="shared" si="1"/>
        <v>35</v>
      </c>
      <c r="U35" s="69">
        <f t="shared" si="2"/>
        <v>0.8</v>
      </c>
      <c r="V35" s="54" t="s">
        <v>164</v>
      </c>
    </row>
    <row r="36" spans="1:22" s="5" customFormat="1" x14ac:dyDescent="0.2">
      <c r="A36" s="54">
        <v>35</v>
      </c>
      <c r="B36" s="54" t="s">
        <v>142</v>
      </c>
      <c r="C36" s="51">
        <v>7</v>
      </c>
      <c r="D36" s="51">
        <v>7</v>
      </c>
      <c r="E36" s="51"/>
      <c r="F36" s="51"/>
      <c r="G36" s="14">
        <v>10</v>
      </c>
      <c r="H36" s="14">
        <v>10</v>
      </c>
      <c r="I36" s="14">
        <v>1</v>
      </c>
      <c r="J36" s="14">
        <v>1</v>
      </c>
      <c r="K36" s="52">
        <v>10</v>
      </c>
      <c r="L36" s="52">
        <v>10</v>
      </c>
      <c r="M36" s="52">
        <v>2</v>
      </c>
      <c r="N36" s="52">
        <v>2</v>
      </c>
      <c r="O36" s="53">
        <v>4</v>
      </c>
      <c r="P36" s="53">
        <v>4</v>
      </c>
      <c r="Q36" s="53"/>
      <c r="R36" s="53"/>
      <c r="S36" s="54">
        <f t="shared" si="0"/>
        <v>34</v>
      </c>
      <c r="T36" s="54">
        <f t="shared" si="1"/>
        <v>34</v>
      </c>
      <c r="U36" s="69">
        <f t="shared" si="2"/>
        <v>1</v>
      </c>
      <c r="V36" s="54" t="s">
        <v>160</v>
      </c>
    </row>
    <row r="37" spans="1:22" s="5" customFormat="1" x14ac:dyDescent="0.2">
      <c r="A37" s="54">
        <v>36</v>
      </c>
      <c r="B37" s="54" t="s">
        <v>143</v>
      </c>
      <c r="C37" s="51">
        <v>7</v>
      </c>
      <c r="D37" s="51">
        <v>7</v>
      </c>
      <c r="E37" s="51"/>
      <c r="F37" s="51"/>
      <c r="G37" s="14">
        <v>7</v>
      </c>
      <c r="H37" s="14">
        <v>10</v>
      </c>
      <c r="I37" s="14">
        <v>1</v>
      </c>
      <c r="J37" s="14">
        <v>1</v>
      </c>
      <c r="K37" s="52">
        <v>9</v>
      </c>
      <c r="L37" s="52">
        <v>10</v>
      </c>
      <c r="M37" s="52">
        <v>1</v>
      </c>
      <c r="N37" s="52">
        <v>1</v>
      </c>
      <c r="O37" s="53">
        <v>4</v>
      </c>
      <c r="P37" s="53">
        <v>4</v>
      </c>
      <c r="Q37" s="53"/>
      <c r="R37" s="53"/>
      <c r="S37" s="54">
        <f t="shared" si="0"/>
        <v>29</v>
      </c>
      <c r="T37" s="54">
        <f t="shared" si="1"/>
        <v>33</v>
      </c>
      <c r="U37" s="69">
        <f t="shared" si="2"/>
        <v>0.87878787878787878</v>
      </c>
      <c r="V37" s="54" t="s">
        <v>695</v>
      </c>
    </row>
    <row r="38" spans="1:22" s="5" customFormat="1" x14ac:dyDescent="0.2">
      <c r="A38" s="54">
        <v>37</v>
      </c>
      <c r="B38" s="54" t="s">
        <v>144</v>
      </c>
      <c r="C38" s="51">
        <v>7</v>
      </c>
      <c r="D38" s="51">
        <v>7</v>
      </c>
      <c r="E38" s="51">
        <v>1</v>
      </c>
      <c r="F38" s="51">
        <v>1</v>
      </c>
      <c r="G38" s="14">
        <v>9</v>
      </c>
      <c r="H38" s="14">
        <v>10</v>
      </c>
      <c r="I38" s="14">
        <v>2</v>
      </c>
      <c r="J38" s="14">
        <v>2</v>
      </c>
      <c r="K38" s="52">
        <v>10</v>
      </c>
      <c r="L38" s="52">
        <v>10</v>
      </c>
      <c r="M38" s="52">
        <v>2</v>
      </c>
      <c r="N38" s="52">
        <v>2</v>
      </c>
      <c r="O38" s="53">
        <v>4</v>
      </c>
      <c r="P38" s="53">
        <v>4</v>
      </c>
      <c r="Q38" s="53"/>
      <c r="R38" s="53"/>
      <c r="S38" s="54">
        <f t="shared" si="0"/>
        <v>35</v>
      </c>
      <c r="T38" s="54">
        <f t="shared" si="1"/>
        <v>36</v>
      </c>
      <c r="U38" s="69">
        <f t="shared" si="2"/>
        <v>0.97222222222222221</v>
      </c>
      <c r="V38" s="54" t="s">
        <v>434</v>
      </c>
    </row>
    <row r="39" spans="1:22" s="5" customFormat="1" x14ac:dyDescent="0.2">
      <c r="A39" s="54">
        <v>38</v>
      </c>
      <c r="B39" s="54" t="s">
        <v>145</v>
      </c>
      <c r="C39" s="51">
        <v>7</v>
      </c>
      <c r="D39" s="51">
        <v>7</v>
      </c>
      <c r="E39" s="51"/>
      <c r="F39" s="51"/>
      <c r="G39" s="14">
        <v>7</v>
      </c>
      <c r="H39" s="14">
        <v>10</v>
      </c>
      <c r="I39" s="14">
        <v>1</v>
      </c>
      <c r="J39" s="14">
        <v>1</v>
      </c>
      <c r="K39" s="52">
        <v>9</v>
      </c>
      <c r="L39" s="52">
        <v>10</v>
      </c>
      <c r="M39" s="52">
        <v>2</v>
      </c>
      <c r="N39" s="52">
        <v>2</v>
      </c>
      <c r="O39" s="53">
        <v>0</v>
      </c>
      <c r="P39" s="53">
        <v>4</v>
      </c>
      <c r="Q39" s="53"/>
      <c r="R39" s="53"/>
      <c r="S39" s="54">
        <f t="shared" si="0"/>
        <v>26</v>
      </c>
      <c r="T39" s="54">
        <f t="shared" si="1"/>
        <v>34</v>
      </c>
      <c r="U39" s="69">
        <f t="shared" si="2"/>
        <v>0.76470588235294112</v>
      </c>
      <c r="V39" s="54" t="s">
        <v>163</v>
      </c>
    </row>
    <row r="40" spans="1:22" s="5" customFormat="1" x14ac:dyDescent="0.2">
      <c r="A40" s="54">
        <v>39</v>
      </c>
      <c r="B40" s="54" t="s">
        <v>146</v>
      </c>
      <c r="C40" s="51">
        <v>4</v>
      </c>
      <c r="D40" s="51">
        <v>7</v>
      </c>
      <c r="E40" s="51"/>
      <c r="F40" s="51"/>
      <c r="G40" s="14">
        <v>6</v>
      </c>
      <c r="H40" s="14">
        <v>10</v>
      </c>
      <c r="I40" s="14">
        <v>1</v>
      </c>
      <c r="J40" s="14">
        <v>2</v>
      </c>
      <c r="K40" s="52">
        <v>7</v>
      </c>
      <c r="L40" s="52">
        <v>10</v>
      </c>
      <c r="M40" s="52">
        <v>0</v>
      </c>
      <c r="N40" s="52">
        <v>2</v>
      </c>
      <c r="O40" s="53">
        <v>3</v>
      </c>
      <c r="P40" s="53">
        <v>4</v>
      </c>
      <c r="Q40" s="53"/>
      <c r="R40" s="53"/>
      <c r="S40" s="54">
        <f t="shared" si="0"/>
        <v>21</v>
      </c>
      <c r="T40" s="54">
        <f t="shared" si="1"/>
        <v>35</v>
      </c>
      <c r="U40" s="69">
        <f t="shared" si="2"/>
        <v>0.6</v>
      </c>
      <c r="V40" s="54" t="s">
        <v>164</v>
      </c>
    </row>
    <row r="41" spans="1:22" s="5" customFormat="1" x14ac:dyDescent="0.2">
      <c r="A41" s="54">
        <v>40</v>
      </c>
      <c r="B41" s="67" t="s">
        <v>159</v>
      </c>
      <c r="C41" s="51">
        <v>7</v>
      </c>
      <c r="D41" s="51">
        <v>7</v>
      </c>
      <c r="E41" s="51"/>
      <c r="F41" s="51"/>
      <c r="G41" s="14">
        <v>10</v>
      </c>
      <c r="H41" s="14">
        <v>10</v>
      </c>
      <c r="I41" s="14">
        <v>1</v>
      </c>
      <c r="J41" s="14">
        <v>1</v>
      </c>
      <c r="K41" s="52">
        <v>10</v>
      </c>
      <c r="L41" s="52">
        <v>10</v>
      </c>
      <c r="M41" s="52">
        <v>2</v>
      </c>
      <c r="N41" s="52">
        <v>2</v>
      </c>
      <c r="O41" s="53">
        <v>4</v>
      </c>
      <c r="P41" s="53">
        <v>4</v>
      </c>
      <c r="Q41" s="53"/>
      <c r="R41" s="53"/>
      <c r="S41" s="54">
        <f t="shared" si="0"/>
        <v>34</v>
      </c>
      <c r="T41" s="54">
        <f t="shared" si="1"/>
        <v>34</v>
      </c>
      <c r="U41" s="69">
        <f t="shared" si="2"/>
        <v>1</v>
      </c>
      <c r="V41" s="54" t="s">
        <v>160</v>
      </c>
    </row>
    <row r="42" spans="1:22" s="5" customFormat="1" x14ac:dyDescent="0.2">
      <c r="A42" s="54">
        <v>41</v>
      </c>
      <c r="B42" s="54" t="s">
        <v>147</v>
      </c>
      <c r="C42" s="51">
        <v>7</v>
      </c>
      <c r="D42" s="51">
        <v>7</v>
      </c>
      <c r="E42" s="51"/>
      <c r="F42" s="51"/>
      <c r="G42" s="14">
        <v>8</v>
      </c>
      <c r="H42" s="14">
        <v>10</v>
      </c>
      <c r="I42" s="14">
        <v>1</v>
      </c>
      <c r="J42" s="14">
        <v>1</v>
      </c>
      <c r="K42" s="52">
        <v>10</v>
      </c>
      <c r="L42" s="52">
        <v>10</v>
      </c>
      <c r="M42" s="52">
        <v>1</v>
      </c>
      <c r="N42" s="52">
        <v>1</v>
      </c>
      <c r="O42" s="53">
        <v>4</v>
      </c>
      <c r="P42" s="53">
        <v>4</v>
      </c>
      <c r="Q42" s="53"/>
      <c r="R42" s="53"/>
      <c r="S42" s="54">
        <f t="shared" si="0"/>
        <v>31</v>
      </c>
      <c r="T42" s="54">
        <f t="shared" si="1"/>
        <v>33</v>
      </c>
      <c r="U42" s="69">
        <f t="shared" si="2"/>
        <v>0.93939393939393945</v>
      </c>
      <c r="V42" s="54" t="s">
        <v>695</v>
      </c>
    </row>
    <row r="43" spans="1:22" s="5" customFormat="1" x14ac:dyDescent="0.2">
      <c r="A43" s="54">
        <v>42</v>
      </c>
      <c r="B43" s="54" t="s">
        <v>148</v>
      </c>
      <c r="C43" s="51">
        <v>7</v>
      </c>
      <c r="D43" s="51">
        <v>7</v>
      </c>
      <c r="E43" s="51">
        <v>1</v>
      </c>
      <c r="F43" s="51">
        <v>1</v>
      </c>
      <c r="G43" s="14">
        <v>10</v>
      </c>
      <c r="H43" s="14">
        <v>10</v>
      </c>
      <c r="I43" s="14">
        <v>2</v>
      </c>
      <c r="J43" s="14">
        <v>2</v>
      </c>
      <c r="K43" s="52">
        <v>10</v>
      </c>
      <c r="L43" s="52">
        <v>10</v>
      </c>
      <c r="M43" s="52">
        <v>2</v>
      </c>
      <c r="N43" s="52">
        <v>2</v>
      </c>
      <c r="O43" s="53">
        <v>4</v>
      </c>
      <c r="P43" s="53">
        <v>4</v>
      </c>
      <c r="Q43" s="53"/>
      <c r="R43" s="53"/>
      <c r="S43" s="54">
        <f t="shared" si="0"/>
        <v>36</v>
      </c>
      <c r="T43" s="54">
        <f t="shared" si="1"/>
        <v>36</v>
      </c>
      <c r="U43" s="69">
        <f t="shared" si="2"/>
        <v>1</v>
      </c>
      <c r="V43" s="54" t="s">
        <v>434</v>
      </c>
    </row>
    <row r="44" spans="1:22" s="5" customFormat="1" x14ac:dyDescent="0.2">
      <c r="A44" s="54">
        <v>43</v>
      </c>
      <c r="B44" s="54" t="s">
        <v>149</v>
      </c>
      <c r="C44" s="51">
        <v>5</v>
      </c>
      <c r="D44" s="51">
        <v>7</v>
      </c>
      <c r="E44" s="51"/>
      <c r="F44" s="51"/>
      <c r="G44" s="14">
        <v>8</v>
      </c>
      <c r="H44" s="14">
        <v>10</v>
      </c>
      <c r="I44" s="14">
        <v>1</v>
      </c>
      <c r="J44" s="14">
        <v>1</v>
      </c>
      <c r="K44" s="52">
        <v>10</v>
      </c>
      <c r="L44" s="52">
        <v>10</v>
      </c>
      <c r="M44" s="52">
        <v>1</v>
      </c>
      <c r="N44" s="52">
        <v>2</v>
      </c>
      <c r="O44" s="53">
        <v>3</v>
      </c>
      <c r="P44" s="53">
        <v>4</v>
      </c>
      <c r="Q44" s="53"/>
      <c r="R44" s="53"/>
      <c r="S44" s="54">
        <f t="shared" si="0"/>
        <v>28</v>
      </c>
      <c r="T44" s="54">
        <f t="shared" si="1"/>
        <v>34</v>
      </c>
      <c r="U44" s="69">
        <f t="shared" si="2"/>
        <v>0.82352941176470584</v>
      </c>
      <c r="V44" s="54" t="s">
        <v>163</v>
      </c>
    </row>
    <row r="45" spans="1:22" s="5" customFormat="1" x14ac:dyDescent="0.2">
      <c r="A45" s="54">
        <v>44</v>
      </c>
      <c r="B45" s="54" t="s">
        <v>150</v>
      </c>
      <c r="C45" s="51">
        <v>4</v>
      </c>
      <c r="D45" s="51">
        <v>7</v>
      </c>
      <c r="E45" s="51"/>
      <c r="F45" s="51"/>
      <c r="G45" s="14">
        <v>6</v>
      </c>
      <c r="H45" s="14">
        <v>10</v>
      </c>
      <c r="I45" s="14">
        <v>2</v>
      </c>
      <c r="J45" s="14">
        <v>2</v>
      </c>
      <c r="K45" s="52">
        <v>3</v>
      </c>
      <c r="L45" s="52">
        <v>10</v>
      </c>
      <c r="M45" s="52">
        <v>0</v>
      </c>
      <c r="N45" s="52">
        <v>2</v>
      </c>
      <c r="O45" s="53">
        <v>3</v>
      </c>
      <c r="P45" s="53">
        <v>4</v>
      </c>
      <c r="Q45" s="53"/>
      <c r="R45" s="53"/>
      <c r="S45" s="54">
        <f t="shared" si="0"/>
        <v>18</v>
      </c>
      <c r="T45" s="54">
        <f t="shared" si="1"/>
        <v>35</v>
      </c>
      <c r="U45" s="69">
        <f t="shared" si="2"/>
        <v>0.51428571428571423</v>
      </c>
      <c r="V45" s="54" t="s">
        <v>164</v>
      </c>
    </row>
    <row r="46" spans="1:22" s="5" customFormat="1" x14ac:dyDescent="0.2">
      <c r="A46" s="54">
        <v>45</v>
      </c>
      <c r="B46" s="54" t="s">
        <v>151</v>
      </c>
      <c r="C46" s="51">
        <v>6</v>
      </c>
      <c r="D46" s="51">
        <v>7</v>
      </c>
      <c r="E46" s="51"/>
      <c r="F46" s="51"/>
      <c r="G46" s="14">
        <v>8</v>
      </c>
      <c r="H46" s="14">
        <v>10</v>
      </c>
      <c r="I46" s="14">
        <v>1</v>
      </c>
      <c r="J46" s="14">
        <v>1</v>
      </c>
      <c r="K46" s="52">
        <v>10</v>
      </c>
      <c r="L46" s="52">
        <v>10</v>
      </c>
      <c r="M46" s="52">
        <v>2</v>
      </c>
      <c r="N46" s="52">
        <v>2</v>
      </c>
      <c r="O46" s="53">
        <v>4</v>
      </c>
      <c r="P46" s="53">
        <v>4</v>
      </c>
      <c r="Q46" s="53"/>
      <c r="R46" s="53"/>
      <c r="S46" s="54">
        <f t="shared" si="0"/>
        <v>31</v>
      </c>
      <c r="T46" s="54">
        <f t="shared" si="1"/>
        <v>34</v>
      </c>
      <c r="U46" s="69">
        <f t="shared" si="2"/>
        <v>0.91176470588235292</v>
      </c>
      <c r="V46" s="54" t="s">
        <v>160</v>
      </c>
    </row>
    <row r="47" spans="1:22" s="5" customFormat="1" x14ac:dyDescent="0.2">
      <c r="A47" s="54">
        <v>46</v>
      </c>
      <c r="B47" s="54" t="s">
        <v>152</v>
      </c>
      <c r="C47" s="51">
        <v>0</v>
      </c>
      <c r="D47" s="51">
        <v>7</v>
      </c>
      <c r="E47" s="51"/>
      <c r="F47" s="51"/>
      <c r="G47" s="14">
        <v>3</v>
      </c>
      <c r="H47" s="14">
        <v>10</v>
      </c>
      <c r="I47" s="14">
        <v>0</v>
      </c>
      <c r="J47" s="14">
        <v>1</v>
      </c>
      <c r="K47" s="52">
        <v>1</v>
      </c>
      <c r="L47" s="52">
        <v>10</v>
      </c>
      <c r="M47" s="52">
        <v>1</v>
      </c>
      <c r="N47" s="52">
        <v>1</v>
      </c>
      <c r="O47" s="53">
        <v>3</v>
      </c>
      <c r="P47" s="53">
        <v>4</v>
      </c>
      <c r="Q47" s="53"/>
      <c r="R47" s="53"/>
      <c r="S47" s="54">
        <f t="shared" si="0"/>
        <v>8</v>
      </c>
      <c r="T47" s="54">
        <f t="shared" si="1"/>
        <v>33</v>
      </c>
      <c r="U47" s="69">
        <f t="shared" si="2"/>
        <v>0.24242424242424243</v>
      </c>
      <c r="V47" s="54" t="s">
        <v>695</v>
      </c>
    </row>
    <row r="48" spans="1:22" s="5" customFormat="1" x14ac:dyDescent="0.2">
      <c r="A48" s="54">
        <v>47</v>
      </c>
      <c r="B48" s="54" t="s">
        <v>153</v>
      </c>
      <c r="C48" s="51">
        <v>7</v>
      </c>
      <c r="D48" s="51">
        <v>7</v>
      </c>
      <c r="E48" s="51">
        <v>1</v>
      </c>
      <c r="F48" s="51">
        <v>1</v>
      </c>
      <c r="G48" s="14">
        <v>10</v>
      </c>
      <c r="H48" s="14">
        <v>10</v>
      </c>
      <c r="I48" s="14">
        <v>2</v>
      </c>
      <c r="J48" s="14">
        <v>2</v>
      </c>
      <c r="K48" s="52">
        <v>10</v>
      </c>
      <c r="L48" s="52">
        <v>10</v>
      </c>
      <c r="M48" s="52">
        <v>2</v>
      </c>
      <c r="N48" s="52">
        <v>2</v>
      </c>
      <c r="O48" s="53">
        <v>3</v>
      </c>
      <c r="P48" s="53">
        <v>4</v>
      </c>
      <c r="Q48" s="53"/>
      <c r="R48" s="53"/>
      <c r="S48" s="54">
        <f t="shared" si="0"/>
        <v>35</v>
      </c>
      <c r="T48" s="54">
        <f t="shared" si="1"/>
        <v>36</v>
      </c>
      <c r="U48" s="69">
        <f t="shared" si="2"/>
        <v>0.97222222222222221</v>
      </c>
      <c r="V48" s="54" t="s">
        <v>434</v>
      </c>
    </row>
    <row r="49" spans="1:22" s="5" customFormat="1" x14ac:dyDescent="0.2">
      <c r="A49" s="54">
        <v>48</v>
      </c>
      <c r="B49" s="54" t="s">
        <v>154</v>
      </c>
      <c r="C49" s="51">
        <v>7</v>
      </c>
      <c r="D49" s="51">
        <v>7</v>
      </c>
      <c r="E49" s="51"/>
      <c r="F49" s="51"/>
      <c r="G49" s="14">
        <v>10</v>
      </c>
      <c r="H49" s="14">
        <v>10</v>
      </c>
      <c r="I49" s="14">
        <v>1</v>
      </c>
      <c r="J49" s="14">
        <v>1</v>
      </c>
      <c r="K49" s="52">
        <v>10</v>
      </c>
      <c r="L49" s="52">
        <v>10</v>
      </c>
      <c r="M49" s="52">
        <v>2</v>
      </c>
      <c r="N49" s="52">
        <v>2</v>
      </c>
      <c r="O49" s="53">
        <v>3</v>
      </c>
      <c r="P49" s="53">
        <v>4</v>
      </c>
      <c r="Q49" s="53"/>
      <c r="R49" s="53"/>
      <c r="S49" s="54">
        <f t="shared" si="0"/>
        <v>33</v>
      </c>
      <c r="T49" s="54">
        <f t="shared" si="1"/>
        <v>34</v>
      </c>
      <c r="U49" s="69">
        <f t="shared" si="2"/>
        <v>0.97058823529411764</v>
      </c>
      <c r="V49" s="54" t="s">
        <v>163</v>
      </c>
    </row>
    <row r="50" spans="1:22" s="5" customFormat="1" x14ac:dyDescent="0.2">
      <c r="A50" s="54">
        <v>49</v>
      </c>
      <c r="B50" s="54" t="s">
        <v>155</v>
      </c>
      <c r="C50" s="51">
        <v>7</v>
      </c>
      <c r="D50" s="51">
        <v>7</v>
      </c>
      <c r="E50" s="51"/>
      <c r="F50" s="51"/>
      <c r="G50" s="14">
        <v>10</v>
      </c>
      <c r="H50" s="14">
        <v>10</v>
      </c>
      <c r="I50" s="14">
        <v>2</v>
      </c>
      <c r="J50" s="14">
        <v>2</v>
      </c>
      <c r="K50" s="52">
        <v>10</v>
      </c>
      <c r="L50" s="52">
        <v>10</v>
      </c>
      <c r="M50" s="52">
        <v>2</v>
      </c>
      <c r="N50" s="52">
        <v>2</v>
      </c>
      <c r="O50" s="53">
        <v>4</v>
      </c>
      <c r="P50" s="53">
        <v>4</v>
      </c>
      <c r="Q50" s="53"/>
      <c r="R50" s="53"/>
      <c r="S50" s="54">
        <f t="shared" si="0"/>
        <v>35</v>
      </c>
      <c r="T50" s="54">
        <f t="shared" si="1"/>
        <v>35</v>
      </c>
      <c r="U50" s="69">
        <f t="shared" si="2"/>
        <v>1</v>
      </c>
      <c r="V50" s="54" t="s">
        <v>164</v>
      </c>
    </row>
    <row r="51" spans="1:22" s="5" customFormat="1" x14ac:dyDescent="0.2">
      <c r="A51" s="54">
        <v>50</v>
      </c>
      <c r="B51" s="54" t="s">
        <v>156</v>
      </c>
      <c r="C51" s="51">
        <v>4</v>
      </c>
      <c r="D51" s="51">
        <v>5</v>
      </c>
      <c r="E51" s="51"/>
      <c r="F51" s="51"/>
      <c r="G51" s="14">
        <v>4</v>
      </c>
      <c r="H51" s="14">
        <v>7</v>
      </c>
      <c r="I51" s="14">
        <v>1</v>
      </c>
      <c r="J51" s="14">
        <v>2</v>
      </c>
      <c r="K51" s="52">
        <v>4</v>
      </c>
      <c r="L51" s="52">
        <v>10</v>
      </c>
      <c r="M51" s="52">
        <v>1</v>
      </c>
      <c r="N51" s="52">
        <v>2</v>
      </c>
      <c r="O51" s="53">
        <v>3</v>
      </c>
      <c r="P51" s="53">
        <v>4</v>
      </c>
      <c r="Q51" s="53"/>
      <c r="R51" s="53"/>
      <c r="S51" s="54">
        <f t="shared" si="0"/>
        <v>17</v>
      </c>
      <c r="T51" s="54">
        <f t="shared" si="1"/>
        <v>30</v>
      </c>
      <c r="U51" s="69">
        <f t="shared" si="2"/>
        <v>0.56666666666666665</v>
      </c>
      <c r="V51" s="54" t="s">
        <v>164</v>
      </c>
    </row>
    <row r="52" spans="1:22" s="5" customFormat="1" x14ac:dyDescent="0.2">
      <c r="A52" s="54">
        <v>51</v>
      </c>
      <c r="B52" s="54" t="s">
        <v>157</v>
      </c>
      <c r="C52" s="51">
        <v>4</v>
      </c>
      <c r="D52" s="51">
        <v>4</v>
      </c>
      <c r="E52" s="51"/>
      <c r="F52" s="51"/>
      <c r="G52" s="14">
        <v>7</v>
      </c>
      <c r="H52" s="14">
        <v>7</v>
      </c>
      <c r="I52" s="14">
        <v>1</v>
      </c>
      <c r="J52" s="14">
        <v>1</v>
      </c>
      <c r="K52" s="52">
        <v>6</v>
      </c>
      <c r="L52" s="52">
        <v>10</v>
      </c>
      <c r="M52" s="52"/>
      <c r="N52" s="52"/>
      <c r="O52" s="53">
        <v>3</v>
      </c>
      <c r="P52" s="53">
        <v>4</v>
      </c>
      <c r="Q52" s="53"/>
      <c r="R52" s="53"/>
      <c r="S52" s="54">
        <f t="shared" si="0"/>
        <v>21</v>
      </c>
      <c r="T52" s="54">
        <f t="shared" si="1"/>
        <v>26</v>
      </c>
      <c r="U52" s="69">
        <f t="shared" si="2"/>
        <v>0.80769230769230771</v>
      </c>
      <c r="V52" s="54" t="s">
        <v>160</v>
      </c>
    </row>
    <row r="55" spans="1:22" ht="30" x14ac:dyDescent="0.25">
      <c r="C55" s="60"/>
      <c r="D55" s="72" t="s">
        <v>778</v>
      </c>
      <c r="E55" s="76"/>
      <c r="F55" s="72" t="s">
        <v>779</v>
      </c>
    </row>
    <row r="56" spans="1:22" ht="30" x14ac:dyDescent="0.25">
      <c r="C56" s="61"/>
      <c r="D56" s="72" t="s">
        <v>807</v>
      </c>
      <c r="E56" s="77"/>
      <c r="F56" s="72" t="s">
        <v>750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topLeftCell="A22" zoomScaleNormal="100" workbookViewId="0">
      <selection activeCell="A2" sqref="A2:A50"/>
    </sheetView>
  </sheetViews>
  <sheetFormatPr defaultRowHeight="15" x14ac:dyDescent="0.25"/>
  <cols>
    <col min="1" max="1" width="3.28515625" style="84" bestFit="1" customWidth="1"/>
    <col min="2" max="2" width="11.28515625" style="85" customWidth="1"/>
    <col min="3" max="3" width="9" style="84" bestFit="1" customWidth="1"/>
    <col min="4" max="4" width="10.85546875" style="84" customWidth="1"/>
    <col min="5" max="5" width="8.140625" style="84" bestFit="1" customWidth="1"/>
    <col min="6" max="6" width="9.140625" style="84" bestFit="1" customWidth="1"/>
    <col min="7" max="7" width="8.140625" style="74" customWidth="1"/>
    <col min="8" max="8" width="6" style="74" customWidth="1"/>
    <col min="9" max="9" width="8.28515625" style="84" customWidth="1"/>
    <col min="10" max="10" width="7.5703125" style="84" customWidth="1"/>
    <col min="11" max="11" width="8.140625" style="84" customWidth="1"/>
    <col min="12" max="12" width="6" style="84" customWidth="1"/>
    <col min="13" max="13" width="8.5703125" style="84" customWidth="1"/>
    <col min="14" max="14" width="7.5703125" style="84" customWidth="1"/>
    <col min="15" max="15" width="8.140625" style="84" bestFit="1" customWidth="1"/>
    <col min="16" max="16" width="6" style="84" bestFit="1" customWidth="1"/>
    <col min="17" max="17" width="8.5703125" style="84" bestFit="1" customWidth="1"/>
    <col min="18" max="18" width="6" style="84" bestFit="1" customWidth="1"/>
    <col min="19" max="19" width="7.140625" style="84" bestFit="1" customWidth="1"/>
    <col min="20" max="20" width="5.5703125" style="84" bestFit="1" customWidth="1"/>
    <col min="21" max="21" width="8.5703125" style="93" bestFit="1" customWidth="1"/>
    <col min="22" max="22" width="6.140625" style="84" bestFit="1" customWidth="1"/>
    <col min="23" max="16384" width="9.140625" style="84"/>
  </cols>
  <sheetData>
    <row r="1" spans="1:22" s="3" customFormat="1" ht="101.25" x14ac:dyDescent="0.2">
      <c r="A1" s="2" t="s">
        <v>0</v>
      </c>
      <c r="B1" s="28" t="s">
        <v>1</v>
      </c>
      <c r="C1" s="11" t="s">
        <v>766</v>
      </c>
      <c r="D1" s="11" t="s">
        <v>782</v>
      </c>
      <c r="E1" s="11" t="s">
        <v>767</v>
      </c>
      <c r="F1" s="11" t="s">
        <v>774</v>
      </c>
      <c r="G1" s="7" t="s">
        <v>802</v>
      </c>
      <c r="H1" s="7" t="s">
        <v>808</v>
      </c>
      <c r="I1" s="7" t="s">
        <v>804</v>
      </c>
      <c r="J1" s="7" t="s">
        <v>805</v>
      </c>
      <c r="K1" s="15" t="s">
        <v>768</v>
      </c>
      <c r="L1" s="15" t="s">
        <v>783</v>
      </c>
      <c r="M1" s="15" t="s">
        <v>772</v>
      </c>
      <c r="N1" s="15" t="s">
        <v>776</v>
      </c>
      <c r="O1" s="18" t="s">
        <v>769</v>
      </c>
      <c r="P1" s="18" t="s">
        <v>770</v>
      </c>
      <c r="Q1" s="18" t="s">
        <v>771</v>
      </c>
      <c r="R1" s="18" t="s">
        <v>777</v>
      </c>
      <c r="S1" s="2" t="s">
        <v>3</v>
      </c>
      <c r="T1" s="2" t="s">
        <v>4</v>
      </c>
      <c r="U1" s="68" t="s">
        <v>806</v>
      </c>
      <c r="V1" s="2" t="s">
        <v>5</v>
      </c>
    </row>
    <row r="2" spans="1:22" customFormat="1" x14ac:dyDescent="0.25">
      <c r="A2" s="4">
        <v>1</v>
      </c>
      <c r="B2" s="4" t="s">
        <v>53</v>
      </c>
      <c r="C2" s="12">
        <v>3</v>
      </c>
      <c r="D2" s="12">
        <v>4</v>
      </c>
      <c r="E2" s="12">
        <v>2</v>
      </c>
      <c r="F2" s="12">
        <v>2</v>
      </c>
      <c r="G2" s="8">
        <v>5</v>
      </c>
      <c r="H2" s="8">
        <v>6</v>
      </c>
      <c r="I2" s="8">
        <v>2</v>
      </c>
      <c r="J2" s="8">
        <v>2</v>
      </c>
      <c r="K2" s="16">
        <v>5</v>
      </c>
      <c r="L2" s="16">
        <v>6</v>
      </c>
      <c r="M2" s="16">
        <v>1</v>
      </c>
      <c r="N2" s="16">
        <v>1</v>
      </c>
      <c r="O2" s="20">
        <v>4</v>
      </c>
      <c r="P2" s="20">
        <v>4</v>
      </c>
      <c r="Q2" s="20"/>
      <c r="R2" s="20"/>
      <c r="S2" s="4">
        <f>SUM(C2,E2,G2,I2,K2,M2,O2,Q2)</f>
        <v>22</v>
      </c>
      <c r="T2" s="4">
        <f>SUM(D2,F2,H2,J2,L2,N2,P2)</f>
        <v>25</v>
      </c>
      <c r="U2" s="92">
        <f>SUM(S2/T2)</f>
        <v>0.88</v>
      </c>
      <c r="V2" s="4" t="s">
        <v>583</v>
      </c>
    </row>
    <row r="3" spans="1:22" customFormat="1" x14ac:dyDescent="0.25">
      <c r="A3" s="4">
        <v>2</v>
      </c>
      <c r="B3" s="4" t="s">
        <v>54</v>
      </c>
      <c r="C3" s="12">
        <v>4</v>
      </c>
      <c r="D3" s="12">
        <v>4</v>
      </c>
      <c r="E3" s="12">
        <v>1</v>
      </c>
      <c r="F3" s="12">
        <v>1</v>
      </c>
      <c r="G3" s="8">
        <v>6</v>
      </c>
      <c r="H3" s="8">
        <v>6</v>
      </c>
      <c r="I3" s="8">
        <v>2</v>
      </c>
      <c r="J3" s="8">
        <v>2</v>
      </c>
      <c r="K3" s="16">
        <v>6</v>
      </c>
      <c r="L3" s="16">
        <v>6</v>
      </c>
      <c r="M3" s="16">
        <v>1</v>
      </c>
      <c r="N3" s="16">
        <v>1</v>
      </c>
      <c r="O3" s="20">
        <v>4</v>
      </c>
      <c r="P3" s="20">
        <v>4</v>
      </c>
      <c r="Q3" s="20"/>
      <c r="R3" s="20"/>
      <c r="S3" s="4">
        <f t="shared" ref="S3:S50" si="0">SUM(C3,E3,G3,I3,K3,M3,O3,Q3)</f>
        <v>24</v>
      </c>
      <c r="T3" s="4">
        <f t="shared" ref="T3:T50" si="1">SUM(D3,F3,H3,J3,L3,N3,P3)</f>
        <v>24</v>
      </c>
      <c r="U3" s="92">
        <f t="shared" ref="U3:U50" si="2">SUM(S3/T3)</f>
        <v>1</v>
      </c>
      <c r="V3" s="4" t="s">
        <v>584</v>
      </c>
    </row>
    <row r="4" spans="1:22" customFormat="1" x14ac:dyDescent="0.25">
      <c r="A4" s="4">
        <v>3</v>
      </c>
      <c r="B4" s="4" t="s">
        <v>55</v>
      </c>
      <c r="C4" s="12">
        <v>4</v>
      </c>
      <c r="D4" s="12">
        <v>4</v>
      </c>
      <c r="E4" s="12">
        <v>0</v>
      </c>
      <c r="F4" s="12">
        <v>1</v>
      </c>
      <c r="G4" s="8">
        <v>6</v>
      </c>
      <c r="H4" s="8">
        <v>6</v>
      </c>
      <c r="I4" s="8">
        <v>1</v>
      </c>
      <c r="J4" s="8">
        <v>1</v>
      </c>
      <c r="K4" s="16">
        <v>6</v>
      </c>
      <c r="L4" s="16">
        <v>6</v>
      </c>
      <c r="M4" s="16">
        <v>1</v>
      </c>
      <c r="N4" s="16">
        <v>1</v>
      </c>
      <c r="O4" s="20">
        <v>3</v>
      </c>
      <c r="P4" s="20">
        <v>4</v>
      </c>
      <c r="Q4" s="20"/>
      <c r="R4" s="20"/>
      <c r="S4" s="4">
        <f t="shared" si="0"/>
        <v>21</v>
      </c>
      <c r="T4" s="4">
        <f t="shared" si="1"/>
        <v>23</v>
      </c>
      <c r="U4" s="92">
        <f t="shared" si="2"/>
        <v>0.91304347826086951</v>
      </c>
      <c r="V4" s="4" t="s">
        <v>582</v>
      </c>
    </row>
    <row r="5" spans="1:22" customFormat="1" x14ac:dyDescent="0.25">
      <c r="A5" s="4">
        <v>4</v>
      </c>
      <c r="B5" s="4" t="s">
        <v>56</v>
      </c>
      <c r="C5" s="12">
        <v>4</v>
      </c>
      <c r="D5" s="12">
        <v>4</v>
      </c>
      <c r="E5" s="12">
        <v>1</v>
      </c>
      <c r="F5" s="12">
        <v>1</v>
      </c>
      <c r="G5" s="8">
        <v>6</v>
      </c>
      <c r="H5" s="8">
        <v>6</v>
      </c>
      <c r="I5" s="8">
        <v>1</v>
      </c>
      <c r="J5" s="8">
        <v>1</v>
      </c>
      <c r="K5" s="16">
        <v>6</v>
      </c>
      <c r="L5" s="16">
        <v>6</v>
      </c>
      <c r="M5" s="16">
        <v>1</v>
      </c>
      <c r="N5" s="16">
        <v>1</v>
      </c>
      <c r="O5" s="20">
        <v>4</v>
      </c>
      <c r="P5" s="20">
        <v>4</v>
      </c>
      <c r="Q5" s="20"/>
      <c r="R5" s="20"/>
      <c r="S5" s="4">
        <f t="shared" si="0"/>
        <v>23</v>
      </c>
      <c r="T5" s="4">
        <f t="shared" si="1"/>
        <v>23</v>
      </c>
      <c r="U5" s="92">
        <f t="shared" si="2"/>
        <v>1</v>
      </c>
      <c r="V5" s="4" t="s">
        <v>102</v>
      </c>
    </row>
    <row r="6" spans="1:22" customFormat="1" x14ac:dyDescent="0.25">
      <c r="A6" s="4">
        <v>5</v>
      </c>
      <c r="B6" s="4" t="s">
        <v>57</v>
      </c>
      <c r="C6" s="12">
        <v>4</v>
      </c>
      <c r="D6" s="12">
        <v>4</v>
      </c>
      <c r="E6" s="12">
        <v>1</v>
      </c>
      <c r="F6" s="12">
        <v>1</v>
      </c>
      <c r="G6" s="8">
        <v>6</v>
      </c>
      <c r="H6" s="8">
        <v>6</v>
      </c>
      <c r="I6" s="8">
        <v>1</v>
      </c>
      <c r="J6" s="8">
        <v>1</v>
      </c>
      <c r="K6" s="16">
        <v>6</v>
      </c>
      <c r="L6" s="16">
        <v>6</v>
      </c>
      <c r="M6" s="16">
        <v>1</v>
      </c>
      <c r="N6" s="16">
        <v>1</v>
      </c>
      <c r="O6" s="20">
        <v>4</v>
      </c>
      <c r="P6" s="20">
        <v>4</v>
      </c>
      <c r="Q6" s="20"/>
      <c r="R6" s="20"/>
      <c r="S6" s="4">
        <f t="shared" si="0"/>
        <v>23</v>
      </c>
      <c r="T6" s="4">
        <f t="shared" si="1"/>
        <v>23</v>
      </c>
      <c r="U6" s="92">
        <f t="shared" si="2"/>
        <v>1</v>
      </c>
      <c r="V6" s="4" t="s">
        <v>104</v>
      </c>
    </row>
    <row r="7" spans="1:22" customFormat="1" x14ac:dyDescent="0.25">
      <c r="A7" s="4">
        <v>6</v>
      </c>
      <c r="B7" s="4" t="s">
        <v>58</v>
      </c>
      <c r="C7" s="12">
        <v>4</v>
      </c>
      <c r="D7" s="12">
        <v>4</v>
      </c>
      <c r="E7" s="12">
        <v>2</v>
      </c>
      <c r="F7" s="12">
        <v>2</v>
      </c>
      <c r="G7" s="8">
        <v>6</v>
      </c>
      <c r="H7" s="8">
        <v>6</v>
      </c>
      <c r="I7" s="8">
        <v>2</v>
      </c>
      <c r="J7" s="8">
        <v>2</v>
      </c>
      <c r="K7" s="16">
        <v>6</v>
      </c>
      <c r="L7" s="16">
        <v>6</v>
      </c>
      <c r="M7" s="16">
        <v>1</v>
      </c>
      <c r="N7" s="16">
        <v>1</v>
      </c>
      <c r="O7" s="20">
        <v>4</v>
      </c>
      <c r="P7" s="20">
        <v>4</v>
      </c>
      <c r="Q7" s="20"/>
      <c r="R7" s="20"/>
      <c r="S7" s="4">
        <f t="shared" si="0"/>
        <v>25</v>
      </c>
      <c r="T7" s="4">
        <f t="shared" si="1"/>
        <v>25</v>
      </c>
      <c r="U7" s="92">
        <f t="shared" si="2"/>
        <v>1</v>
      </c>
      <c r="V7" s="4" t="s">
        <v>583</v>
      </c>
    </row>
    <row r="8" spans="1:22" customFormat="1" x14ac:dyDescent="0.25">
      <c r="A8" s="4">
        <v>7</v>
      </c>
      <c r="B8" s="4" t="s">
        <v>59</v>
      </c>
      <c r="C8" s="12">
        <v>4</v>
      </c>
      <c r="D8" s="12">
        <v>4</v>
      </c>
      <c r="E8" s="12">
        <v>1</v>
      </c>
      <c r="F8" s="12">
        <v>1</v>
      </c>
      <c r="G8" s="8">
        <v>5</v>
      </c>
      <c r="H8" s="8">
        <v>6</v>
      </c>
      <c r="I8" s="8">
        <v>2</v>
      </c>
      <c r="J8" s="8">
        <v>2</v>
      </c>
      <c r="K8" s="16">
        <v>5</v>
      </c>
      <c r="L8" s="16">
        <v>6</v>
      </c>
      <c r="M8" s="16">
        <v>1</v>
      </c>
      <c r="N8" s="16">
        <v>1</v>
      </c>
      <c r="O8" s="20">
        <v>4</v>
      </c>
      <c r="P8" s="20">
        <v>4</v>
      </c>
      <c r="Q8" s="20"/>
      <c r="R8" s="20"/>
      <c r="S8" s="4">
        <f t="shared" si="0"/>
        <v>22</v>
      </c>
      <c r="T8" s="4">
        <f t="shared" si="1"/>
        <v>24</v>
      </c>
      <c r="U8" s="92">
        <f t="shared" si="2"/>
        <v>0.91666666666666663</v>
      </c>
      <c r="V8" s="4" t="s">
        <v>584</v>
      </c>
    </row>
    <row r="9" spans="1:22" customFormat="1" x14ac:dyDescent="0.25">
      <c r="A9" s="4">
        <v>8</v>
      </c>
      <c r="B9" s="4" t="s">
        <v>60</v>
      </c>
      <c r="C9" s="12">
        <v>4</v>
      </c>
      <c r="D9" s="12">
        <v>4</v>
      </c>
      <c r="E9" s="12">
        <v>0</v>
      </c>
      <c r="F9" s="12">
        <v>1</v>
      </c>
      <c r="G9" s="8">
        <v>6</v>
      </c>
      <c r="H9" s="8">
        <v>6</v>
      </c>
      <c r="I9" s="8">
        <v>1</v>
      </c>
      <c r="J9" s="8">
        <v>1</v>
      </c>
      <c r="K9" s="16">
        <v>5</v>
      </c>
      <c r="L9" s="16">
        <v>6</v>
      </c>
      <c r="M9" s="16">
        <v>1</v>
      </c>
      <c r="N9" s="16">
        <v>1</v>
      </c>
      <c r="O9" s="20">
        <v>4</v>
      </c>
      <c r="P9" s="20">
        <v>4</v>
      </c>
      <c r="Q9" s="20"/>
      <c r="R9" s="20"/>
      <c r="S9" s="4">
        <f t="shared" si="0"/>
        <v>21</v>
      </c>
      <c r="T9" s="4">
        <f t="shared" si="1"/>
        <v>23</v>
      </c>
      <c r="U9" s="92">
        <f t="shared" si="2"/>
        <v>0.91304347826086951</v>
      </c>
      <c r="V9" s="4" t="s">
        <v>582</v>
      </c>
    </row>
    <row r="10" spans="1:22" customFormat="1" x14ac:dyDescent="0.25">
      <c r="A10" s="4">
        <v>9</v>
      </c>
      <c r="B10" s="4" t="s">
        <v>61</v>
      </c>
      <c r="C10" s="12">
        <v>3</v>
      </c>
      <c r="D10" s="12">
        <v>4</v>
      </c>
      <c r="E10" s="12">
        <v>1</v>
      </c>
      <c r="F10" s="12">
        <v>1</v>
      </c>
      <c r="G10" s="8">
        <v>6</v>
      </c>
      <c r="H10" s="8">
        <v>6</v>
      </c>
      <c r="I10" s="8">
        <v>1</v>
      </c>
      <c r="J10" s="8">
        <v>1</v>
      </c>
      <c r="K10" s="16">
        <v>6</v>
      </c>
      <c r="L10" s="16">
        <v>6</v>
      </c>
      <c r="M10" s="16">
        <v>1</v>
      </c>
      <c r="N10" s="16">
        <v>1</v>
      </c>
      <c r="O10" s="20">
        <v>4</v>
      </c>
      <c r="P10" s="20">
        <v>4</v>
      </c>
      <c r="Q10" s="20"/>
      <c r="R10" s="20"/>
      <c r="S10" s="4">
        <f t="shared" si="0"/>
        <v>22</v>
      </c>
      <c r="T10" s="4">
        <f t="shared" si="1"/>
        <v>23</v>
      </c>
      <c r="U10" s="92">
        <f t="shared" si="2"/>
        <v>0.95652173913043481</v>
      </c>
      <c r="V10" s="4" t="s">
        <v>102</v>
      </c>
    </row>
    <row r="11" spans="1:22" customFormat="1" x14ac:dyDescent="0.25">
      <c r="A11" s="4">
        <v>10</v>
      </c>
      <c r="B11" s="4" t="s">
        <v>62</v>
      </c>
      <c r="C11" s="12">
        <v>4</v>
      </c>
      <c r="D11" s="12">
        <v>4</v>
      </c>
      <c r="E11" s="12">
        <v>1</v>
      </c>
      <c r="F11" s="12">
        <v>1</v>
      </c>
      <c r="G11" s="8">
        <v>5</v>
      </c>
      <c r="H11" s="8">
        <v>6</v>
      </c>
      <c r="I11" s="8">
        <v>1</v>
      </c>
      <c r="J11" s="8">
        <v>1</v>
      </c>
      <c r="K11" s="16">
        <v>3</v>
      </c>
      <c r="L11" s="16">
        <v>6</v>
      </c>
      <c r="M11" s="16">
        <v>1</v>
      </c>
      <c r="N11" s="16">
        <v>1</v>
      </c>
      <c r="O11" s="20">
        <v>4</v>
      </c>
      <c r="P11" s="20">
        <v>4</v>
      </c>
      <c r="Q11" s="20"/>
      <c r="R11" s="20"/>
      <c r="S11" s="4">
        <f t="shared" si="0"/>
        <v>19</v>
      </c>
      <c r="T11" s="4">
        <f t="shared" si="1"/>
        <v>23</v>
      </c>
      <c r="U11" s="92">
        <f t="shared" si="2"/>
        <v>0.82608695652173914</v>
      </c>
      <c r="V11" s="4" t="s">
        <v>104</v>
      </c>
    </row>
    <row r="12" spans="1:22" customFormat="1" x14ac:dyDescent="0.25">
      <c r="A12" s="4">
        <v>11</v>
      </c>
      <c r="B12" s="4" t="s">
        <v>63</v>
      </c>
      <c r="C12" s="12">
        <v>4</v>
      </c>
      <c r="D12" s="12">
        <v>4</v>
      </c>
      <c r="E12" s="12">
        <v>2</v>
      </c>
      <c r="F12" s="12">
        <v>2</v>
      </c>
      <c r="G12" s="8">
        <v>6</v>
      </c>
      <c r="H12" s="8">
        <v>6</v>
      </c>
      <c r="I12" s="8">
        <v>2</v>
      </c>
      <c r="J12" s="8">
        <v>2</v>
      </c>
      <c r="K12" s="16">
        <v>6</v>
      </c>
      <c r="L12" s="16">
        <v>6</v>
      </c>
      <c r="M12" s="16">
        <v>1</v>
      </c>
      <c r="N12" s="16">
        <v>1</v>
      </c>
      <c r="O12" s="20">
        <v>4</v>
      </c>
      <c r="P12" s="20">
        <v>4</v>
      </c>
      <c r="Q12" s="20"/>
      <c r="R12" s="20"/>
      <c r="S12" s="4">
        <f t="shared" si="0"/>
        <v>25</v>
      </c>
      <c r="T12" s="4">
        <f t="shared" si="1"/>
        <v>25</v>
      </c>
      <c r="U12" s="92">
        <f t="shared" si="2"/>
        <v>1</v>
      </c>
      <c r="V12" s="4" t="s">
        <v>583</v>
      </c>
    </row>
    <row r="13" spans="1:22" customFormat="1" x14ac:dyDescent="0.25">
      <c r="A13" s="4">
        <v>12</v>
      </c>
      <c r="B13" s="4" t="s">
        <v>64</v>
      </c>
      <c r="C13" s="12">
        <v>4</v>
      </c>
      <c r="D13" s="12">
        <v>4</v>
      </c>
      <c r="E13" s="12">
        <v>1</v>
      </c>
      <c r="F13" s="12">
        <v>1</v>
      </c>
      <c r="G13" s="8">
        <v>6</v>
      </c>
      <c r="H13" s="8">
        <v>6</v>
      </c>
      <c r="I13" s="8">
        <v>2</v>
      </c>
      <c r="J13" s="8">
        <v>2</v>
      </c>
      <c r="K13" s="16">
        <v>6</v>
      </c>
      <c r="L13" s="16">
        <v>6</v>
      </c>
      <c r="M13" s="16">
        <v>1</v>
      </c>
      <c r="N13" s="16">
        <v>1</v>
      </c>
      <c r="O13" s="20">
        <v>4</v>
      </c>
      <c r="P13" s="20">
        <v>4</v>
      </c>
      <c r="Q13" s="20"/>
      <c r="R13" s="20"/>
      <c r="S13" s="4">
        <f t="shared" si="0"/>
        <v>24</v>
      </c>
      <c r="T13" s="4">
        <f t="shared" si="1"/>
        <v>24</v>
      </c>
      <c r="U13" s="92">
        <f t="shared" si="2"/>
        <v>1</v>
      </c>
      <c r="V13" s="4" t="s">
        <v>584</v>
      </c>
    </row>
    <row r="14" spans="1:22" customFormat="1" x14ac:dyDescent="0.25">
      <c r="A14" s="4">
        <v>13</v>
      </c>
      <c r="B14" s="4" t="s">
        <v>65</v>
      </c>
      <c r="C14" s="12">
        <v>3</v>
      </c>
      <c r="D14" s="12">
        <v>4</v>
      </c>
      <c r="E14" s="12">
        <v>1</v>
      </c>
      <c r="F14" s="12">
        <v>1</v>
      </c>
      <c r="G14" s="8">
        <v>5</v>
      </c>
      <c r="H14" s="8">
        <v>6</v>
      </c>
      <c r="I14" s="8">
        <v>1</v>
      </c>
      <c r="J14" s="8">
        <v>1</v>
      </c>
      <c r="K14" s="16">
        <v>6</v>
      </c>
      <c r="L14" s="16">
        <v>6</v>
      </c>
      <c r="M14" s="16">
        <v>1</v>
      </c>
      <c r="N14" s="16">
        <v>1</v>
      </c>
      <c r="O14" s="20">
        <v>4</v>
      </c>
      <c r="P14" s="20">
        <v>4</v>
      </c>
      <c r="Q14" s="20"/>
      <c r="R14" s="20"/>
      <c r="S14" s="4">
        <f t="shared" si="0"/>
        <v>21</v>
      </c>
      <c r="T14" s="4">
        <f t="shared" si="1"/>
        <v>23</v>
      </c>
      <c r="U14" s="92">
        <f t="shared" si="2"/>
        <v>0.91304347826086951</v>
      </c>
      <c r="V14" s="4" t="s">
        <v>582</v>
      </c>
    </row>
    <row r="15" spans="1:22" customFormat="1" x14ac:dyDescent="0.25">
      <c r="A15" s="4">
        <v>14</v>
      </c>
      <c r="B15" s="4" t="s">
        <v>66</v>
      </c>
      <c r="C15" s="12">
        <v>4</v>
      </c>
      <c r="D15" s="12">
        <v>4</v>
      </c>
      <c r="E15" s="12">
        <v>1</v>
      </c>
      <c r="F15" s="12">
        <v>1</v>
      </c>
      <c r="G15" s="8">
        <v>5</v>
      </c>
      <c r="H15" s="8">
        <v>6</v>
      </c>
      <c r="I15" s="8">
        <v>1</v>
      </c>
      <c r="J15" s="8">
        <v>1</v>
      </c>
      <c r="K15" s="16">
        <v>6</v>
      </c>
      <c r="L15" s="16">
        <v>6</v>
      </c>
      <c r="M15" s="16">
        <v>1</v>
      </c>
      <c r="N15" s="16">
        <v>1</v>
      </c>
      <c r="O15" s="20">
        <v>4</v>
      </c>
      <c r="P15" s="20">
        <v>4</v>
      </c>
      <c r="Q15" s="20"/>
      <c r="R15" s="20"/>
      <c r="S15" s="4">
        <f t="shared" si="0"/>
        <v>22</v>
      </c>
      <c r="T15" s="4">
        <f t="shared" si="1"/>
        <v>23</v>
      </c>
      <c r="U15" s="92">
        <f t="shared" si="2"/>
        <v>0.95652173913043481</v>
      </c>
      <c r="V15" s="4" t="s">
        <v>102</v>
      </c>
    </row>
    <row r="16" spans="1:22" customFormat="1" x14ac:dyDescent="0.25">
      <c r="A16" s="4">
        <v>15</v>
      </c>
      <c r="B16" s="4" t="s">
        <v>67</v>
      </c>
      <c r="C16" s="12">
        <v>4</v>
      </c>
      <c r="D16" s="12">
        <v>4</v>
      </c>
      <c r="E16" s="12">
        <v>1</v>
      </c>
      <c r="F16" s="12">
        <v>1</v>
      </c>
      <c r="G16" s="8">
        <v>6</v>
      </c>
      <c r="H16" s="8">
        <v>6</v>
      </c>
      <c r="I16" s="8">
        <v>1</v>
      </c>
      <c r="J16" s="8">
        <v>1</v>
      </c>
      <c r="K16" s="16">
        <v>6</v>
      </c>
      <c r="L16" s="16">
        <v>6</v>
      </c>
      <c r="M16" s="16">
        <v>1</v>
      </c>
      <c r="N16" s="16">
        <v>1</v>
      </c>
      <c r="O16" s="20">
        <v>4</v>
      </c>
      <c r="P16" s="20">
        <v>4</v>
      </c>
      <c r="Q16" s="20"/>
      <c r="R16" s="20"/>
      <c r="S16" s="4">
        <f t="shared" si="0"/>
        <v>23</v>
      </c>
      <c r="T16" s="4">
        <f t="shared" si="1"/>
        <v>23</v>
      </c>
      <c r="U16" s="92">
        <f t="shared" si="2"/>
        <v>1</v>
      </c>
      <c r="V16" s="4" t="s">
        <v>104</v>
      </c>
    </row>
    <row r="17" spans="1:22" customFormat="1" x14ac:dyDescent="0.25">
      <c r="A17" s="4">
        <v>16</v>
      </c>
      <c r="B17" s="4" t="s">
        <v>68</v>
      </c>
      <c r="C17" s="12">
        <v>3</v>
      </c>
      <c r="D17" s="12">
        <v>4</v>
      </c>
      <c r="E17" s="12">
        <v>2</v>
      </c>
      <c r="F17" s="12">
        <v>2</v>
      </c>
      <c r="G17" s="8">
        <v>6</v>
      </c>
      <c r="H17" s="8">
        <v>6</v>
      </c>
      <c r="I17" s="8">
        <v>2</v>
      </c>
      <c r="J17" s="8">
        <v>2</v>
      </c>
      <c r="K17" s="16">
        <v>5</v>
      </c>
      <c r="L17" s="16">
        <v>6</v>
      </c>
      <c r="M17" s="16">
        <v>1</v>
      </c>
      <c r="N17" s="16">
        <v>1</v>
      </c>
      <c r="O17" s="20">
        <v>4</v>
      </c>
      <c r="P17" s="20">
        <v>4</v>
      </c>
      <c r="Q17" s="20"/>
      <c r="R17" s="20"/>
      <c r="S17" s="4">
        <f t="shared" si="0"/>
        <v>23</v>
      </c>
      <c r="T17" s="4">
        <f t="shared" si="1"/>
        <v>25</v>
      </c>
      <c r="U17" s="92">
        <f t="shared" si="2"/>
        <v>0.92</v>
      </c>
      <c r="V17" s="4" t="s">
        <v>583</v>
      </c>
    </row>
    <row r="18" spans="1:22" customFormat="1" x14ac:dyDescent="0.25">
      <c r="A18" s="4">
        <v>17</v>
      </c>
      <c r="B18" s="4" t="s">
        <v>69</v>
      </c>
      <c r="C18" s="12">
        <v>4</v>
      </c>
      <c r="D18" s="12">
        <v>4</v>
      </c>
      <c r="E18" s="12">
        <v>1</v>
      </c>
      <c r="F18" s="12">
        <v>1</v>
      </c>
      <c r="G18" s="8">
        <v>5</v>
      </c>
      <c r="H18" s="8">
        <v>6</v>
      </c>
      <c r="I18" s="8">
        <v>2</v>
      </c>
      <c r="J18" s="8">
        <v>2</v>
      </c>
      <c r="K18" s="16">
        <v>6</v>
      </c>
      <c r="L18" s="16">
        <v>6</v>
      </c>
      <c r="M18" s="16">
        <v>1</v>
      </c>
      <c r="N18" s="16">
        <v>1</v>
      </c>
      <c r="O18" s="20">
        <v>4</v>
      </c>
      <c r="P18" s="20">
        <v>4</v>
      </c>
      <c r="Q18" s="20"/>
      <c r="R18" s="20"/>
      <c r="S18" s="4">
        <f t="shared" si="0"/>
        <v>23</v>
      </c>
      <c r="T18" s="4">
        <f t="shared" si="1"/>
        <v>24</v>
      </c>
      <c r="U18" s="92">
        <f t="shared" si="2"/>
        <v>0.95833333333333337</v>
      </c>
      <c r="V18" s="4" t="s">
        <v>584</v>
      </c>
    </row>
    <row r="19" spans="1:22" customFormat="1" x14ac:dyDescent="0.25">
      <c r="A19" s="4">
        <v>18</v>
      </c>
      <c r="B19" s="4" t="s">
        <v>70</v>
      </c>
      <c r="C19" s="12">
        <v>4</v>
      </c>
      <c r="D19" s="12">
        <v>4</v>
      </c>
      <c r="E19" s="12">
        <v>1</v>
      </c>
      <c r="F19" s="12">
        <v>1</v>
      </c>
      <c r="G19" s="8">
        <v>6</v>
      </c>
      <c r="H19" s="8">
        <v>6</v>
      </c>
      <c r="I19" s="8">
        <v>1</v>
      </c>
      <c r="J19" s="8">
        <v>1</v>
      </c>
      <c r="K19" s="16">
        <v>6</v>
      </c>
      <c r="L19" s="16">
        <v>6</v>
      </c>
      <c r="M19" s="16">
        <v>1</v>
      </c>
      <c r="N19" s="16">
        <v>1</v>
      </c>
      <c r="O19" s="20">
        <v>4</v>
      </c>
      <c r="P19" s="20">
        <v>4</v>
      </c>
      <c r="Q19" s="20"/>
      <c r="R19" s="20"/>
      <c r="S19" s="4">
        <f t="shared" si="0"/>
        <v>23</v>
      </c>
      <c r="T19" s="4">
        <f t="shared" si="1"/>
        <v>23</v>
      </c>
      <c r="U19" s="92">
        <f t="shared" si="2"/>
        <v>1</v>
      </c>
      <c r="V19" s="4" t="s">
        <v>582</v>
      </c>
    </row>
    <row r="20" spans="1:22" customFormat="1" x14ac:dyDescent="0.25">
      <c r="A20" s="4">
        <v>19</v>
      </c>
      <c r="B20" s="4" t="s">
        <v>71</v>
      </c>
      <c r="C20" s="12">
        <v>2</v>
      </c>
      <c r="D20" s="12">
        <v>4</v>
      </c>
      <c r="E20" s="12">
        <v>1</v>
      </c>
      <c r="F20" s="12">
        <v>1</v>
      </c>
      <c r="G20" s="8">
        <v>6</v>
      </c>
      <c r="H20" s="8">
        <v>6</v>
      </c>
      <c r="I20" s="8">
        <v>1</v>
      </c>
      <c r="J20" s="8">
        <v>1</v>
      </c>
      <c r="K20" s="16">
        <v>4</v>
      </c>
      <c r="L20" s="16">
        <v>6</v>
      </c>
      <c r="M20" s="16">
        <v>1</v>
      </c>
      <c r="N20" s="16">
        <v>1</v>
      </c>
      <c r="O20" s="20">
        <v>4</v>
      </c>
      <c r="P20" s="20">
        <v>4</v>
      </c>
      <c r="Q20" s="20"/>
      <c r="R20" s="20"/>
      <c r="S20" s="4">
        <f t="shared" si="0"/>
        <v>19</v>
      </c>
      <c r="T20" s="4">
        <f t="shared" si="1"/>
        <v>23</v>
      </c>
      <c r="U20" s="92">
        <f t="shared" si="2"/>
        <v>0.82608695652173914</v>
      </c>
      <c r="V20" s="4" t="s">
        <v>102</v>
      </c>
    </row>
    <row r="21" spans="1:22" customFormat="1" x14ac:dyDescent="0.25">
      <c r="A21" s="4">
        <v>20</v>
      </c>
      <c r="B21" s="4" t="s">
        <v>72</v>
      </c>
      <c r="C21" s="12">
        <v>4</v>
      </c>
      <c r="D21" s="12">
        <v>4</v>
      </c>
      <c r="E21" s="12">
        <v>1</v>
      </c>
      <c r="F21" s="12">
        <v>1</v>
      </c>
      <c r="G21" s="8">
        <v>5</v>
      </c>
      <c r="H21" s="8">
        <v>6</v>
      </c>
      <c r="I21" s="8">
        <v>1</v>
      </c>
      <c r="J21" s="8">
        <v>1</v>
      </c>
      <c r="K21" s="16">
        <v>6</v>
      </c>
      <c r="L21" s="16">
        <v>6</v>
      </c>
      <c r="M21" s="16">
        <v>1</v>
      </c>
      <c r="N21" s="16">
        <v>1</v>
      </c>
      <c r="O21" s="20">
        <v>4</v>
      </c>
      <c r="P21" s="20">
        <v>4</v>
      </c>
      <c r="Q21" s="20"/>
      <c r="R21" s="20"/>
      <c r="S21" s="4">
        <f t="shared" si="0"/>
        <v>22</v>
      </c>
      <c r="T21" s="4">
        <f t="shared" si="1"/>
        <v>23</v>
      </c>
      <c r="U21" s="92">
        <f t="shared" si="2"/>
        <v>0.95652173913043481</v>
      </c>
      <c r="V21" s="4" t="s">
        <v>104</v>
      </c>
    </row>
    <row r="22" spans="1:22" customFormat="1" x14ac:dyDescent="0.25">
      <c r="A22" s="4">
        <v>21</v>
      </c>
      <c r="B22" s="4" t="s">
        <v>73</v>
      </c>
      <c r="C22" s="12">
        <v>4</v>
      </c>
      <c r="D22" s="12">
        <v>4</v>
      </c>
      <c r="E22" s="12">
        <v>2</v>
      </c>
      <c r="F22" s="12">
        <v>2</v>
      </c>
      <c r="G22" s="8">
        <v>6</v>
      </c>
      <c r="H22" s="8">
        <v>6</v>
      </c>
      <c r="I22" s="8">
        <v>2</v>
      </c>
      <c r="J22" s="8">
        <v>2</v>
      </c>
      <c r="K22" s="16">
        <v>5</v>
      </c>
      <c r="L22" s="16">
        <v>6</v>
      </c>
      <c r="M22" s="16">
        <v>1</v>
      </c>
      <c r="N22" s="16">
        <v>1</v>
      </c>
      <c r="O22" s="20">
        <v>4</v>
      </c>
      <c r="P22" s="20">
        <v>4</v>
      </c>
      <c r="Q22" s="20"/>
      <c r="R22" s="20"/>
      <c r="S22" s="4">
        <f t="shared" si="0"/>
        <v>24</v>
      </c>
      <c r="T22" s="4">
        <f t="shared" si="1"/>
        <v>25</v>
      </c>
      <c r="U22" s="92">
        <f t="shared" si="2"/>
        <v>0.96</v>
      </c>
      <c r="V22" s="4" t="s">
        <v>583</v>
      </c>
    </row>
    <row r="23" spans="1:22" customFormat="1" x14ac:dyDescent="0.25">
      <c r="A23" s="4">
        <v>22</v>
      </c>
      <c r="B23" s="4" t="s">
        <v>74</v>
      </c>
      <c r="C23" s="12">
        <v>4</v>
      </c>
      <c r="D23" s="12">
        <v>4</v>
      </c>
      <c r="E23" s="12">
        <v>1</v>
      </c>
      <c r="F23" s="12">
        <v>1</v>
      </c>
      <c r="G23" s="8">
        <v>6</v>
      </c>
      <c r="H23" s="8">
        <v>6</v>
      </c>
      <c r="I23" s="8">
        <v>2</v>
      </c>
      <c r="J23" s="8">
        <v>2</v>
      </c>
      <c r="K23" s="16">
        <v>4</v>
      </c>
      <c r="L23" s="16">
        <v>6</v>
      </c>
      <c r="M23" s="16">
        <v>1</v>
      </c>
      <c r="N23" s="16">
        <v>1</v>
      </c>
      <c r="O23" s="20">
        <v>4</v>
      </c>
      <c r="P23" s="20">
        <v>4</v>
      </c>
      <c r="Q23" s="20"/>
      <c r="R23" s="20"/>
      <c r="S23" s="4">
        <f t="shared" si="0"/>
        <v>22</v>
      </c>
      <c r="T23" s="4">
        <f t="shared" si="1"/>
        <v>24</v>
      </c>
      <c r="U23" s="92">
        <f t="shared" si="2"/>
        <v>0.91666666666666663</v>
      </c>
      <c r="V23" s="4" t="s">
        <v>584</v>
      </c>
    </row>
    <row r="24" spans="1:22" customFormat="1" x14ac:dyDescent="0.25">
      <c r="A24" s="4">
        <v>23</v>
      </c>
      <c r="B24" s="4" t="s">
        <v>75</v>
      </c>
      <c r="C24" s="12">
        <v>4</v>
      </c>
      <c r="D24" s="12">
        <v>4</v>
      </c>
      <c r="E24" s="12">
        <v>1</v>
      </c>
      <c r="F24" s="12">
        <v>1</v>
      </c>
      <c r="G24" s="8">
        <v>6</v>
      </c>
      <c r="H24" s="8">
        <v>6</v>
      </c>
      <c r="I24" s="8">
        <v>1</v>
      </c>
      <c r="J24" s="8">
        <v>1</v>
      </c>
      <c r="K24" s="16">
        <v>6</v>
      </c>
      <c r="L24" s="16">
        <v>6</v>
      </c>
      <c r="M24" s="16">
        <v>1</v>
      </c>
      <c r="N24" s="16">
        <v>1</v>
      </c>
      <c r="O24" s="20">
        <v>4</v>
      </c>
      <c r="P24" s="20">
        <v>4</v>
      </c>
      <c r="Q24" s="20"/>
      <c r="R24" s="20"/>
      <c r="S24" s="4">
        <f t="shared" si="0"/>
        <v>23</v>
      </c>
      <c r="T24" s="4">
        <f t="shared" si="1"/>
        <v>23</v>
      </c>
      <c r="U24" s="92">
        <f t="shared" si="2"/>
        <v>1</v>
      </c>
      <c r="V24" s="4" t="s">
        <v>582</v>
      </c>
    </row>
    <row r="25" spans="1:22" customFormat="1" x14ac:dyDescent="0.25">
      <c r="A25" s="4">
        <v>24</v>
      </c>
      <c r="B25" s="4" t="s">
        <v>76</v>
      </c>
      <c r="C25" s="12">
        <v>4</v>
      </c>
      <c r="D25" s="12">
        <v>4</v>
      </c>
      <c r="E25" s="12">
        <v>1</v>
      </c>
      <c r="F25" s="12">
        <v>1</v>
      </c>
      <c r="G25" s="8">
        <v>6</v>
      </c>
      <c r="H25" s="8">
        <v>6</v>
      </c>
      <c r="I25" s="8">
        <v>1</v>
      </c>
      <c r="J25" s="8">
        <v>1</v>
      </c>
      <c r="K25" s="16">
        <v>4</v>
      </c>
      <c r="L25" s="16">
        <v>6</v>
      </c>
      <c r="M25" s="16">
        <v>1</v>
      </c>
      <c r="N25" s="16">
        <v>1</v>
      </c>
      <c r="O25" s="20">
        <v>4</v>
      </c>
      <c r="P25" s="20">
        <v>4</v>
      </c>
      <c r="Q25" s="20"/>
      <c r="R25" s="20"/>
      <c r="S25" s="4">
        <f t="shared" si="0"/>
        <v>21</v>
      </c>
      <c r="T25" s="4">
        <f t="shared" si="1"/>
        <v>23</v>
      </c>
      <c r="U25" s="92">
        <f t="shared" si="2"/>
        <v>0.91304347826086951</v>
      </c>
      <c r="V25" s="4" t="s">
        <v>102</v>
      </c>
    </row>
    <row r="26" spans="1:22" customFormat="1" x14ac:dyDescent="0.25">
      <c r="A26" s="4">
        <v>25</v>
      </c>
      <c r="B26" s="4" t="s">
        <v>77</v>
      </c>
      <c r="C26" s="12">
        <v>3</v>
      </c>
      <c r="D26" s="12">
        <v>4</v>
      </c>
      <c r="E26" s="12">
        <v>1</v>
      </c>
      <c r="F26" s="12">
        <v>1</v>
      </c>
      <c r="G26" s="8">
        <v>6</v>
      </c>
      <c r="H26" s="8">
        <v>6</v>
      </c>
      <c r="I26" s="8">
        <v>1</v>
      </c>
      <c r="J26" s="8">
        <v>1</v>
      </c>
      <c r="K26" s="16">
        <v>6</v>
      </c>
      <c r="L26" s="16">
        <v>6</v>
      </c>
      <c r="M26" s="16">
        <v>1</v>
      </c>
      <c r="N26" s="16">
        <v>1</v>
      </c>
      <c r="O26" s="20">
        <v>4</v>
      </c>
      <c r="P26" s="20">
        <v>4</v>
      </c>
      <c r="Q26" s="20"/>
      <c r="R26" s="20"/>
      <c r="S26" s="4">
        <f t="shared" si="0"/>
        <v>22</v>
      </c>
      <c r="T26" s="4">
        <f t="shared" si="1"/>
        <v>23</v>
      </c>
      <c r="U26" s="92">
        <f t="shared" si="2"/>
        <v>0.95652173913043481</v>
      </c>
      <c r="V26" s="4" t="s">
        <v>104</v>
      </c>
    </row>
    <row r="27" spans="1:22" customFormat="1" x14ac:dyDescent="0.25">
      <c r="A27" s="4">
        <v>26</v>
      </c>
      <c r="B27" s="4" t="s">
        <v>78</v>
      </c>
      <c r="C27" s="12">
        <v>4</v>
      </c>
      <c r="D27" s="12">
        <v>4</v>
      </c>
      <c r="E27" s="12">
        <v>2</v>
      </c>
      <c r="F27" s="12">
        <v>2</v>
      </c>
      <c r="G27" s="8">
        <v>6</v>
      </c>
      <c r="H27" s="8">
        <v>6</v>
      </c>
      <c r="I27" s="8">
        <v>2</v>
      </c>
      <c r="J27" s="8">
        <v>2</v>
      </c>
      <c r="K27" s="16">
        <v>6</v>
      </c>
      <c r="L27" s="16">
        <v>6</v>
      </c>
      <c r="M27" s="16">
        <v>1</v>
      </c>
      <c r="N27" s="16">
        <v>1</v>
      </c>
      <c r="O27" s="20">
        <v>4</v>
      </c>
      <c r="P27" s="20">
        <v>4</v>
      </c>
      <c r="Q27" s="20"/>
      <c r="R27" s="20"/>
      <c r="S27" s="4">
        <f t="shared" si="0"/>
        <v>25</v>
      </c>
      <c r="T27" s="4">
        <f t="shared" si="1"/>
        <v>25</v>
      </c>
      <c r="U27" s="92">
        <f t="shared" si="2"/>
        <v>1</v>
      </c>
      <c r="V27" s="4" t="s">
        <v>583</v>
      </c>
    </row>
    <row r="28" spans="1:22" customFormat="1" x14ac:dyDescent="0.25">
      <c r="A28" s="4">
        <v>27</v>
      </c>
      <c r="B28" s="4" t="s">
        <v>79</v>
      </c>
      <c r="C28" s="12">
        <v>3</v>
      </c>
      <c r="D28" s="12">
        <v>4</v>
      </c>
      <c r="E28" s="12">
        <v>1</v>
      </c>
      <c r="F28" s="12">
        <v>1</v>
      </c>
      <c r="G28" s="8">
        <v>4</v>
      </c>
      <c r="H28" s="8">
        <v>6</v>
      </c>
      <c r="I28" s="8">
        <v>1</v>
      </c>
      <c r="J28" s="8">
        <v>2</v>
      </c>
      <c r="K28" s="16">
        <v>4</v>
      </c>
      <c r="L28" s="16">
        <v>6</v>
      </c>
      <c r="M28" s="16">
        <v>1</v>
      </c>
      <c r="N28" s="16">
        <v>1</v>
      </c>
      <c r="O28" s="20">
        <v>4</v>
      </c>
      <c r="P28" s="20">
        <v>4</v>
      </c>
      <c r="Q28" s="20"/>
      <c r="R28" s="20"/>
      <c r="S28" s="4">
        <f t="shared" si="0"/>
        <v>18</v>
      </c>
      <c r="T28" s="4">
        <f t="shared" si="1"/>
        <v>24</v>
      </c>
      <c r="U28" s="92">
        <f t="shared" si="2"/>
        <v>0.75</v>
      </c>
      <c r="V28" s="4" t="s">
        <v>584</v>
      </c>
    </row>
    <row r="29" spans="1:22" customFormat="1" x14ac:dyDescent="0.25">
      <c r="A29" s="4">
        <v>28</v>
      </c>
      <c r="B29" s="4" t="s">
        <v>80</v>
      </c>
      <c r="C29" s="12">
        <v>3</v>
      </c>
      <c r="D29" s="12">
        <v>4</v>
      </c>
      <c r="E29" s="12">
        <v>1</v>
      </c>
      <c r="F29" s="12">
        <v>1</v>
      </c>
      <c r="G29" s="8">
        <v>6</v>
      </c>
      <c r="H29" s="8">
        <v>6</v>
      </c>
      <c r="I29" s="8">
        <v>1</v>
      </c>
      <c r="J29" s="8">
        <v>1</v>
      </c>
      <c r="K29" s="16">
        <v>6</v>
      </c>
      <c r="L29" s="16">
        <v>6</v>
      </c>
      <c r="M29" s="16">
        <v>1</v>
      </c>
      <c r="N29" s="16">
        <v>1</v>
      </c>
      <c r="O29" s="20">
        <v>4</v>
      </c>
      <c r="P29" s="20">
        <v>4</v>
      </c>
      <c r="Q29" s="20"/>
      <c r="R29" s="20"/>
      <c r="S29" s="4">
        <f t="shared" si="0"/>
        <v>22</v>
      </c>
      <c r="T29" s="4">
        <f t="shared" si="1"/>
        <v>23</v>
      </c>
      <c r="U29" s="92">
        <f t="shared" si="2"/>
        <v>0.95652173913043481</v>
      </c>
      <c r="V29" s="4" t="s">
        <v>582</v>
      </c>
    </row>
    <row r="30" spans="1:22" customFormat="1" x14ac:dyDescent="0.25">
      <c r="A30" s="4">
        <v>29</v>
      </c>
      <c r="B30" s="4" t="s">
        <v>81</v>
      </c>
      <c r="C30" s="12">
        <v>3</v>
      </c>
      <c r="D30" s="12">
        <v>4</v>
      </c>
      <c r="E30" s="12">
        <v>1</v>
      </c>
      <c r="F30" s="12">
        <v>1</v>
      </c>
      <c r="G30" s="8">
        <v>6</v>
      </c>
      <c r="H30" s="8">
        <v>6</v>
      </c>
      <c r="I30" s="8">
        <v>1</v>
      </c>
      <c r="J30" s="8">
        <v>1</v>
      </c>
      <c r="K30" s="16">
        <v>6</v>
      </c>
      <c r="L30" s="16">
        <v>6</v>
      </c>
      <c r="M30" s="16">
        <v>1</v>
      </c>
      <c r="N30" s="16">
        <v>1</v>
      </c>
      <c r="O30" s="20">
        <v>4</v>
      </c>
      <c r="P30" s="20">
        <v>4</v>
      </c>
      <c r="Q30" s="20"/>
      <c r="R30" s="20"/>
      <c r="S30" s="4">
        <f t="shared" si="0"/>
        <v>22</v>
      </c>
      <c r="T30" s="4">
        <f t="shared" si="1"/>
        <v>23</v>
      </c>
      <c r="U30" s="92">
        <f t="shared" si="2"/>
        <v>0.95652173913043481</v>
      </c>
      <c r="V30" s="4" t="s">
        <v>102</v>
      </c>
    </row>
    <row r="31" spans="1:22" customFormat="1" x14ac:dyDescent="0.25">
      <c r="A31" s="4">
        <v>30</v>
      </c>
      <c r="B31" s="4" t="s">
        <v>82</v>
      </c>
      <c r="C31" s="12">
        <v>4</v>
      </c>
      <c r="D31" s="12">
        <v>4</v>
      </c>
      <c r="E31" s="12">
        <v>1</v>
      </c>
      <c r="F31" s="12">
        <v>1</v>
      </c>
      <c r="G31" s="8">
        <v>6</v>
      </c>
      <c r="H31" s="8">
        <v>6</v>
      </c>
      <c r="I31" s="8">
        <v>1</v>
      </c>
      <c r="J31" s="8">
        <v>1</v>
      </c>
      <c r="K31" s="16">
        <v>5</v>
      </c>
      <c r="L31" s="16">
        <v>6</v>
      </c>
      <c r="M31" s="16">
        <v>1</v>
      </c>
      <c r="N31" s="16">
        <v>1</v>
      </c>
      <c r="O31" s="20">
        <v>4</v>
      </c>
      <c r="P31" s="20">
        <v>4</v>
      </c>
      <c r="Q31" s="20"/>
      <c r="R31" s="20"/>
      <c r="S31" s="4">
        <f t="shared" si="0"/>
        <v>22</v>
      </c>
      <c r="T31" s="4">
        <f t="shared" si="1"/>
        <v>23</v>
      </c>
      <c r="U31" s="92">
        <f t="shared" si="2"/>
        <v>0.95652173913043481</v>
      </c>
      <c r="V31" s="4" t="s">
        <v>104</v>
      </c>
    </row>
    <row r="32" spans="1:22" customFormat="1" x14ac:dyDescent="0.25">
      <c r="A32" s="4">
        <v>31</v>
      </c>
      <c r="B32" s="4" t="s">
        <v>83</v>
      </c>
      <c r="C32" s="12">
        <v>4</v>
      </c>
      <c r="D32" s="12">
        <v>4</v>
      </c>
      <c r="E32" s="12">
        <v>2</v>
      </c>
      <c r="F32" s="12">
        <v>2</v>
      </c>
      <c r="G32" s="8">
        <v>6</v>
      </c>
      <c r="H32" s="8">
        <v>6</v>
      </c>
      <c r="I32" s="8">
        <v>2</v>
      </c>
      <c r="J32" s="8">
        <v>2</v>
      </c>
      <c r="K32" s="16">
        <v>6</v>
      </c>
      <c r="L32" s="16">
        <v>6</v>
      </c>
      <c r="M32" s="16">
        <v>1</v>
      </c>
      <c r="N32" s="16">
        <v>1</v>
      </c>
      <c r="O32" s="20">
        <v>4</v>
      </c>
      <c r="P32" s="20">
        <v>4</v>
      </c>
      <c r="Q32" s="20"/>
      <c r="R32" s="20"/>
      <c r="S32" s="4">
        <f t="shared" si="0"/>
        <v>25</v>
      </c>
      <c r="T32" s="4">
        <f t="shared" si="1"/>
        <v>25</v>
      </c>
      <c r="U32" s="92">
        <f t="shared" si="2"/>
        <v>1</v>
      </c>
      <c r="V32" s="4" t="s">
        <v>583</v>
      </c>
    </row>
    <row r="33" spans="1:22" customFormat="1" x14ac:dyDescent="0.25">
      <c r="A33" s="4">
        <v>32</v>
      </c>
      <c r="B33" s="4" t="s">
        <v>84</v>
      </c>
      <c r="C33" s="12">
        <v>4</v>
      </c>
      <c r="D33" s="12">
        <v>4</v>
      </c>
      <c r="E33" s="12">
        <v>1</v>
      </c>
      <c r="F33" s="12">
        <v>1</v>
      </c>
      <c r="G33" s="8">
        <v>5</v>
      </c>
      <c r="H33" s="8">
        <v>6</v>
      </c>
      <c r="I33" s="8">
        <v>2</v>
      </c>
      <c r="J33" s="8">
        <v>2</v>
      </c>
      <c r="K33" s="16">
        <v>6</v>
      </c>
      <c r="L33" s="16">
        <v>6</v>
      </c>
      <c r="M33" s="16">
        <v>1</v>
      </c>
      <c r="N33" s="16">
        <v>1</v>
      </c>
      <c r="O33" s="20">
        <v>4</v>
      </c>
      <c r="P33" s="20">
        <v>4</v>
      </c>
      <c r="Q33" s="20"/>
      <c r="R33" s="20"/>
      <c r="S33" s="4">
        <f t="shared" si="0"/>
        <v>23</v>
      </c>
      <c r="T33" s="4">
        <f t="shared" si="1"/>
        <v>24</v>
      </c>
      <c r="U33" s="92">
        <f t="shared" si="2"/>
        <v>0.95833333333333337</v>
      </c>
      <c r="V33" s="4" t="s">
        <v>584</v>
      </c>
    </row>
    <row r="34" spans="1:22" customFormat="1" x14ac:dyDescent="0.25">
      <c r="A34" s="4">
        <v>33</v>
      </c>
      <c r="B34" s="4" t="s">
        <v>85</v>
      </c>
      <c r="C34" s="12">
        <v>4</v>
      </c>
      <c r="D34" s="12">
        <v>4</v>
      </c>
      <c r="E34" s="12">
        <v>1</v>
      </c>
      <c r="F34" s="12">
        <v>1</v>
      </c>
      <c r="G34" s="8">
        <v>6</v>
      </c>
      <c r="H34" s="8">
        <v>6</v>
      </c>
      <c r="I34" s="8">
        <v>1</v>
      </c>
      <c r="J34" s="8">
        <v>1</v>
      </c>
      <c r="K34" s="16">
        <v>5</v>
      </c>
      <c r="L34" s="16">
        <v>6</v>
      </c>
      <c r="M34" s="16">
        <v>1</v>
      </c>
      <c r="N34" s="16">
        <v>1</v>
      </c>
      <c r="O34" s="20">
        <v>4</v>
      </c>
      <c r="P34" s="20">
        <v>4</v>
      </c>
      <c r="Q34" s="20"/>
      <c r="R34" s="20"/>
      <c r="S34" s="4">
        <f t="shared" si="0"/>
        <v>22</v>
      </c>
      <c r="T34" s="4">
        <f t="shared" si="1"/>
        <v>23</v>
      </c>
      <c r="U34" s="92">
        <f t="shared" si="2"/>
        <v>0.95652173913043481</v>
      </c>
      <c r="V34" s="4" t="s">
        <v>582</v>
      </c>
    </row>
    <row r="35" spans="1:22" customFormat="1" x14ac:dyDescent="0.25">
      <c r="A35" s="4">
        <v>34</v>
      </c>
      <c r="B35" s="4" t="s">
        <v>86</v>
      </c>
      <c r="C35" s="12">
        <v>4</v>
      </c>
      <c r="D35" s="12">
        <v>4</v>
      </c>
      <c r="E35" s="12">
        <v>1</v>
      </c>
      <c r="F35" s="12">
        <v>1</v>
      </c>
      <c r="G35" s="8">
        <v>6</v>
      </c>
      <c r="H35" s="8">
        <v>6</v>
      </c>
      <c r="I35" s="8">
        <v>1</v>
      </c>
      <c r="J35" s="8">
        <v>1</v>
      </c>
      <c r="K35" s="16">
        <v>4</v>
      </c>
      <c r="L35" s="16">
        <v>6</v>
      </c>
      <c r="M35" s="16">
        <v>1</v>
      </c>
      <c r="N35" s="16">
        <v>1</v>
      </c>
      <c r="O35" s="20">
        <v>4</v>
      </c>
      <c r="P35" s="20">
        <v>4</v>
      </c>
      <c r="Q35" s="20"/>
      <c r="R35" s="20"/>
      <c r="S35" s="4">
        <f t="shared" si="0"/>
        <v>21</v>
      </c>
      <c r="T35" s="4">
        <f t="shared" si="1"/>
        <v>23</v>
      </c>
      <c r="U35" s="92">
        <f t="shared" si="2"/>
        <v>0.91304347826086951</v>
      </c>
      <c r="V35" s="4" t="s">
        <v>102</v>
      </c>
    </row>
    <row r="36" spans="1:22" customFormat="1" x14ac:dyDescent="0.25">
      <c r="A36" s="4">
        <v>35</v>
      </c>
      <c r="B36" s="4" t="s">
        <v>87</v>
      </c>
      <c r="C36" s="12">
        <v>2</v>
      </c>
      <c r="D36" s="12">
        <v>4</v>
      </c>
      <c r="E36" s="12">
        <v>1</v>
      </c>
      <c r="F36" s="12">
        <v>1</v>
      </c>
      <c r="G36" s="8">
        <v>6</v>
      </c>
      <c r="H36" s="8">
        <v>6</v>
      </c>
      <c r="I36" s="8">
        <v>1</v>
      </c>
      <c r="J36" s="8">
        <v>1</v>
      </c>
      <c r="K36" s="16">
        <v>6</v>
      </c>
      <c r="L36" s="16">
        <v>6</v>
      </c>
      <c r="M36" s="16">
        <v>1</v>
      </c>
      <c r="N36" s="16">
        <v>1</v>
      </c>
      <c r="O36" s="20">
        <v>4</v>
      </c>
      <c r="P36" s="20">
        <v>4</v>
      </c>
      <c r="Q36" s="20"/>
      <c r="R36" s="20"/>
      <c r="S36" s="4">
        <f t="shared" si="0"/>
        <v>21</v>
      </c>
      <c r="T36" s="4">
        <f t="shared" si="1"/>
        <v>23</v>
      </c>
      <c r="U36" s="92">
        <f t="shared" si="2"/>
        <v>0.91304347826086951</v>
      </c>
      <c r="V36" s="4" t="s">
        <v>104</v>
      </c>
    </row>
    <row r="37" spans="1:22" customFormat="1" x14ac:dyDescent="0.25">
      <c r="A37" s="4">
        <v>36</v>
      </c>
      <c r="B37" s="4" t="s">
        <v>88</v>
      </c>
      <c r="C37" s="12">
        <v>4</v>
      </c>
      <c r="D37" s="12">
        <v>4</v>
      </c>
      <c r="E37" s="12">
        <v>2</v>
      </c>
      <c r="F37" s="12">
        <v>2</v>
      </c>
      <c r="G37" s="8">
        <v>6</v>
      </c>
      <c r="H37" s="8">
        <v>6</v>
      </c>
      <c r="I37" s="8">
        <v>2</v>
      </c>
      <c r="J37" s="8">
        <v>2</v>
      </c>
      <c r="K37" s="16">
        <v>6</v>
      </c>
      <c r="L37" s="16">
        <v>6</v>
      </c>
      <c r="M37" s="16">
        <v>1</v>
      </c>
      <c r="N37" s="16">
        <v>1</v>
      </c>
      <c r="O37" s="20">
        <v>4</v>
      </c>
      <c r="P37" s="20">
        <v>4</v>
      </c>
      <c r="Q37" s="20"/>
      <c r="R37" s="20"/>
      <c r="S37" s="4">
        <f t="shared" si="0"/>
        <v>25</v>
      </c>
      <c r="T37" s="4">
        <f t="shared" si="1"/>
        <v>25</v>
      </c>
      <c r="U37" s="92">
        <f t="shared" si="2"/>
        <v>1</v>
      </c>
      <c r="V37" s="4" t="s">
        <v>583</v>
      </c>
    </row>
    <row r="38" spans="1:22" customFormat="1" x14ac:dyDescent="0.25">
      <c r="A38" s="4">
        <v>37</v>
      </c>
      <c r="B38" s="4" t="s">
        <v>89</v>
      </c>
      <c r="C38" s="12">
        <v>4</v>
      </c>
      <c r="D38" s="12">
        <v>4</v>
      </c>
      <c r="E38" s="12">
        <v>1</v>
      </c>
      <c r="F38" s="12">
        <v>1</v>
      </c>
      <c r="G38" s="8">
        <v>5</v>
      </c>
      <c r="H38" s="8">
        <v>6</v>
      </c>
      <c r="I38" s="8">
        <v>2</v>
      </c>
      <c r="J38" s="8">
        <v>2</v>
      </c>
      <c r="K38" s="16">
        <v>6</v>
      </c>
      <c r="L38" s="16">
        <v>6</v>
      </c>
      <c r="M38" s="16">
        <v>1</v>
      </c>
      <c r="N38" s="16">
        <v>1</v>
      </c>
      <c r="O38" s="20">
        <v>4</v>
      </c>
      <c r="P38" s="20">
        <v>4</v>
      </c>
      <c r="Q38" s="20"/>
      <c r="R38" s="20"/>
      <c r="S38" s="4">
        <f t="shared" si="0"/>
        <v>23</v>
      </c>
      <c r="T38" s="4">
        <f t="shared" si="1"/>
        <v>24</v>
      </c>
      <c r="U38" s="92">
        <f t="shared" si="2"/>
        <v>0.95833333333333337</v>
      </c>
      <c r="V38" s="4" t="s">
        <v>584</v>
      </c>
    </row>
    <row r="39" spans="1:22" customFormat="1" x14ac:dyDescent="0.25">
      <c r="A39" s="4">
        <v>38</v>
      </c>
      <c r="B39" s="4" t="s">
        <v>90</v>
      </c>
      <c r="C39" s="12">
        <v>3</v>
      </c>
      <c r="D39" s="12">
        <v>4</v>
      </c>
      <c r="E39" s="12">
        <v>1</v>
      </c>
      <c r="F39" s="12">
        <v>1</v>
      </c>
      <c r="G39" s="8">
        <v>6</v>
      </c>
      <c r="H39" s="8">
        <v>6</v>
      </c>
      <c r="I39" s="8">
        <v>1</v>
      </c>
      <c r="J39" s="8">
        <v>1</v>
      </c>
      <c r="K39" s="16">
        <v>6</v>
      </c>
      <c r="L39" s="16">
        <v>6</v>
      </c>
      <c r="M39" s="16">
        <v>1</v>
      </c>
      <c r="N39" s="16">
        <v>1</v>
      </c>
      <c r="O39" s="20">
        <v>4</v>
      </c>
      <c r="P39" s="20">
        <v>4</v>
      </c>
      <c r="Q39" s="20"/>
      <c r="R39" s="20"/>
      <c r="S39" s="4">
        <f t="shared" si="0"/>
        <v>22</v>
      </c>
      <c r="T39" s="4">
        <f t="shared" si="1"/>
        <v>23</v>
      </c>
      <c r="U39" s="92">
        <f t="shared" si="2"/>
        <v>0.95652173913043481</v>
      </c>
      <c r="V39" s="4" t="s">
        <v>582</v>
      </c>
    </row>
    <row r="40" spans="1:22" customFormat="1" x14ac:dyDescent="0.25">
      <c r="A40" s="4">
        <v>39</v>
      </c>
      <c r="B40" s="4" t="s">
        <v>91</v>
      </c>
      <c r="C40" s="12">
        <v>4</v>
      </c>
      <c r="D40" s="12">
        <v>4</v>
      </c>
      <c r="E40" s="12">
        <v>1</v>
      </c>
      <c r="F40" s="12">
        <v>1</v>
      </c>
      <c r="G40" s="8">
        <v>6</v>
      </c>
      <c r="H40" s="8">
        <v>6</v>
      </c>
      <c r="I40" s="8">
        <v>1</v>
      </c>
      <c r="J40" s="8">
        <v>1</v>
      </c>
      <c r="K40" s="16">
        <v>4</v>
      </c>
      <c r="L40" s="16">
        <v>6</v>
      </c>
      <c r="M40" s="16">
        <v>1</v>
      </c>
      <c r="N40" s="16">
        <v>1</v>
      </c>
      <c r="O40" s="20">
        <v>4</v>
      </c>
      <c r="P40" s="20">
        <v>4</v>
      </c>
      <c r="Q40" s="20"/>
      <c r="R40" s="20"/>
      <c r="S40" s="4">
        <f t="shared" si="0"/>
        <v>21</v>
      </c>
      <c r="T40" s="4">
        <f t="shared" si="1"/>
        <v>23</v>
      </c>
      <c r="U40" s="92">
        <f t="shared" si="2"/>
        <v>0.91304347826086951</v>
      </c>
      <c r="V40" s="4" t="s">
        <v>102</v>
      </c>
    </row>
    <row r="41" spans="1:22" customFormat="1" x14ac:dyDescent="0.25">
      <c r="A41" s="4">
        <v>40</v>
      </c>
      <c r="B41" s="4" t="s">
        <v>92</v>
      </c>
      <c r="C41" s="12">
        <v>3</v>
      </c>
      <c r="D41" s="12">
        <v>4</v>
      </c>
      <c r="E41" s="12">
        <v>1</v>
      </c>
      <c r="F41" s="12">
        <v>1</v>
      </c>
      <c r="G41" s="8">
        <v>6</v>
      </c>
      <c r="H41" s="8">
        <v>6</v>
      </c>
      <c r="I41" s="8">
        <v>1</v>
      </c>
      <c r="J41" s="8">
        <v>1</v>
      </c>
      <c r="K41" s="16">
        <v>6</v>
      </c>
      <c r="L41" s="16">
        <v>6</v>
      </c>
      <c r="M41" s="16">
        <v>1</v>
      </c>
      <c r="N41" s="16">
        <v>1</v>
      </c>
      <c r="O41" s="20">
        <v>4</v>
      </c>
      <c r="P41" s="20">
        <v>4</v>
      </c>
      <c r="Q41" s="20"/>
      <c r="R41" s="20"/>
      <c r="S41" s="4">
        <f t="shared" si="0"/>
        <v>22</v>
      </c>
      <c r="T41" s="4">
        <f t="shared" si="1"/>
        <v>23</v>
      </c>
      <c r="U41" s="92">
        <f t="shared" si="2"/>
        <v>0.95652173913043481</v>
      </c>
      <c r="V41" s="4" t="s">
        <v>104</v>
      </c>
    </row>
    <row r="42" spans="1:22" customFormat="1" x14ac:dyDescent="0.25">
      <c r="A42" s="4">
        <v>41</v>
      </c>
      <c r="B42" s="4" t="s">
        <v>93</v>
      </c>
      <c r="C42" s="12">
        <v>4</v>
      </c>
      <c r="D42" s="12">
        <v>4</v>
      </c>
      <c r="E42" s="12">
        <v>2</v>
      </c>
      <c r="F42" s="12">
        <v>2</v>
      </c>
      <c r="G42" s="8">
        <v>6</v>
      </c>
      <c r="H42" s="8">
        <v>6</v>
      </c>
      <c r="I42" s="8">
        <v>2</v>
      </c>
      <c r="J42" s="8">
        <v>2</v>
      </c>
      <c r="K42" s="16">
        <v>6</v>
      </c>
      <c r="L42" s="16">
        <v>6</v>
      </c>
      <c r="M42" s="16">
        <v>1</v>
      </c>
      <c r="N42" s="16">
        <v>1</v>
      </c>
      <c r="O42" s="20">
        <v>4</v>
      </c>
      <c r="P42" s="20">
        <v>4</v>
      </c>
      <c r="Q42" s="20"/>
      <c r="R42" s="20"/>
      <c r="S42" s="4">
        <f t="shared" si="0"/>
        <v>25</v>
      </c>
      <c r="T42" s="4">
        <f t="shared" si="1"/>
        <v>25</v>
      </c>
      <c r="U42" s="92">
        <f t="shared" si="2"/>
        <v>1</v>
      </c>
      <c r="V42" s="4" t="s">
        <v>583</v>
      </c>
    </row>
    <row r="43" spans="1:22" customFormat="1" x14ac:dyDescent="0.25">
      <c r="A43" s="4">
        <v>42</v>
      </c>
      <c r="B43" s="4" t="s">
        <v>94</v>
      </c>
      <c r="C43" s="12">
        <v>4</v>
      </c>
      <c r="D43" s="12">
        <v>4</v>
      </c>
      <c r="E43" s="12">
        <v>1</v>
      </c>
      <c r="F43" s="12">
        <v>1</v>
      </c>
      <c r="G43" s="8">
        <v>6</v>
      </c>
      <c r="H43" s="8">
        <v>6</v>
      </c>
      <c r="I43" s="8">
        <v>2</v>
      </c>
      <c r="J43" s="8">
        <v>2</v>
      </c>
      <c r="K43" s="16">
        <v>6</v>
      </c>
      <c r="L43" s="16">
        <v>6</v>
      </c>
      <c r="M43" s="16">
        <v>1</v>
      </c>
      <c r="N43" s="16">
        <v>1</v>
      </c>
      <c r="O43" s="20">
        <v>4</v>
      </c>
      <c r="P43" s="20">
        <v>4</v>
      </c>
      <c r="Q43" s="20"/>
      <c r="R43" s="20"/>
      <c r="S43" s="4">
        <f t="shared" si="0"/>
        <v>24</v>
      </c>
      <c r="T43" s="4">
        <f t="shared" si="1"/>
        <v>24</v>
      </c>
      <c r="U43" s="92">
        <f t="shared" si="2"/>
        <v>1</v>
      </c>
      <c r="V43" s="4" t="s">
        <v>584</v>
      </c>
    </row>
    <row r="44" spans="1:22" customFormat="1" x14ac:dyDescent="0.25">
      <c r="A44" s="4">
        <v>43</v>
      </c>
      <c r="B44" s="4" t="s">
        <v>95</v>
      </c>
      <c r="C44" s="12">
        <v>4</v>
      </c>
      <c r="D44" s="12">
        <v>4</v>
      </c>
      <c r="E44" s="12">
        <v>1</v>
      </c>
      <c r="F44" s="12">
        <v>1</v>
      </c>
      <c r="G44" s="8">
        <v>6</v>
      </c>
      <c r="H44" s="8">
        <v>6</v>
      </c>
      <c r="I44" s="8">
        <v>1</v>
      </c>
      <c r="J44" s="8">
        <v>1</v>
      </c>
      <c r="K44" s="16">
        <v>6</v>
      </c>
      <c r="L44" s="16">
        <v>6</v>
      </c>
      <c r="M44" s="16">
        <v>1</v>
      </c>
      <c r="N44" s="16">
        <v>1</v>
      </c>
      <c r="O44" s="20">
        <v>2</v>
      </c>
      <c r="P44" s="20">
        <v>4</v>
      </c>
      <c r="Q44" s="20"/>
      <c r="R44" s="20"/>
      <c r="S44" s="4">
        <f t="shared" si="0"/>
        <v>21</v>
      </c>
      <c r="T44" s="4">
        <f t="shared" si="1"/>
        <v>23</v>
      </c>
      <c r="U44" s="92">
        <f t="shared" si="2"/>
        <v>0.91304347826086951</v>
      </c>
      <c r="V44" s="4" t="s">
        <v>582</v>
      </c>
    </row>
    <row r="45" spans="1:22" customFormat="1" x14ac:dyDescent="0.25">
      <c r="A45" s="4">
        <v>44</v>
      </c>
      <c r="B45" s="4" t="s">
        <v>96</v>
      </c>
      <c r="C45" s="12">
        <v>4</v>
      </c>
      <c r="D45" s="12">
        <v>4</v>
      </c>
      <c r="E45" s="12">
        <v>1</v>
      </c>
      <c r="F45" s="12">
        <v>1</v>
      </c>
      <c r="G45" s="8">
        <v>6</v>
      </c>
      <c r="H45" s="8">
        <v>6</v>
      </c>
      <c r="I45" s="8">
        <v>1</v>
      </c>
      <c r="J45" s="8">
        <v>1</v>
      </c>
      <c r="K45" s="16">
        <v>6</v>
      </c>
      <c r="L45" s="16">
        <v>6</v>
      </c>
      <c r="M45" s="16">
        <v>1</v>
      </c>
      <c r="N45" s="16">
        <v>1</v>
      </c>
      <c r="O45" s="20">
        <v>3</v>
      </c>
      <c r="P45" s="20">
        <v>4</v>
      </c>
      <c r="Q45" s="20"/>
      <c r="R45" s="20"/>
      <c r="S45" s="4">
        <f t="shared" si="0"/>
        <v>22</v>
      </c>
      <c r="T45" s="4">
        <f t="shared" si="1"/>
        <v>23</v>
      </c>
      <c r="U45" s="92">
        <f t="shared" si="2"/>
        <v>0.95652173913043481</v>
      </c>
      <c r="V45" s="4" t="s">
        <v>102</v>
      </c>
    </row>
    <row r="46" spans="1:22" customFormat="1" x14ac:dyDescent="0.25">
      <c r="A46" s="4">
        <v>45</v>
      </c>
      <c r="B46" s="4" t="s">
        <v>97</v>
      </c>
      <c r="C46" s="12">
        <v>4</v>
      </c>
      <c r="D46" s="12">
        <v>4</v>
      </c>
      <c r="E46" s="12">
        <v>1</v>
      </c>
      <c r="F46" s="12">
        <v>1</v>
      </c>
      <c r="G46" s="8">
        <v>6</v>
      </c>
      <c r="H46" s="8">
        <v>6</v>
      </c>
      <c r="I46" s="8">
        <v>1</v>
      </c>
      <c r="J46" s="8">
        <v>1</v>
      </c>
      <c r="K46" s="16">
        <v>6</v>
      </c>
      <c r="L46" s="16">
        <v>6</v>
      </c>
      <c r="M46" s="16">
        <v>1</v>
      </c>
      <c r="N46" s="16">
        <v>1</v>
      </c>
      <c r="O46" s="20">
        <v>2</v>
      </c>
      <c r="P46" s="20">
        <v>4</v>
      </c>
      <c r="Q46" s="20"/>
      <c r="R46" s="20"/>
      <c r="S46" s="4">
        <f t="shared" si="0"/>
        <v>21</v>
      </c>
      <c r="T46" s="4">
        <f t="shared" si="1"/>
        <v>23</v>
      </c>
      <c r="U46" s="92">
        <f t="shared" si="2"/>
        <v>0.91304347826086951</v>
      </c>
      <c r="V46" s="4" t="s">
        <v>104</v>
      </c>
    </row>
    <row r="47" spans="1:22" customFormat="1" x14ac:dyDescent="0.25">
      <c r="A47" s="4">
        <v>46</v>
      </c>
      <c r="B47" s="4" t="s">
        <v>98</v>
      </c>
      <c r="C47" s="12">
        <v>4</v>
      </c>
      <c r="D47" s="12">
        <v>4</v>
      </c>
      <c r="E47" s="12">
        <v>2</v>
      </c>
      <c r="F47" s="12">
        <v>2</v>
      </c>
      <c r="G47" s="8">
        <v>6</v>
      </c>
      <c r="H47" s="8">
        <v>6</v>
      </c>
      <c r="I47" s="8">
        <v>2</v>
      </c>
      <c r="J47" s="8">
        <v>2</v>
      </c>
      <c r="K47" s="16">
        <v>6</v>
      </c>
      <c r="L47" s="16">
        <v>6</v>
      </c>
      <c r="M47" s="16">
        <v>1</v>
      </c>
      <c r="N47" s="16">
        <v>1</v>
      </c>
      <c r="O47" s="20">
        <v>2</v>
      </c>
      <c r="P47" s="20">
        <v>4</v>
      </c>
      <c r="Q47" s="20"/>
      <c r="R47" s="20"/>
      <c r="S47" s="4">
        <f t="shared" si="0"/>
        <v>23</v>
      </c>
      <c r="T47" s="4">
        <f t="shared" si="1"/>
        <v>25</v>
      </c>
      <c r="U47" s="92">
        <f t="shared" si="2"/>
        <v>0.92</v>
      </c>
      <c r="V47" s="4" t="s">
        <v>583</v>
      </c>
    </row>
    <row r="48" spans="1:22" customFormat="1" x14ac:dyDescent="0.25">
      <c r="A48" s="4">
        <v>47</v>
      </c>
      <c r="B48" s="4" t="s">
        <v>99</v>
      </c>
      <c r="C48" s="12">
        <v>4</v>
      </c>
      <c r="D48" s="12">
        <v>4</v>
      </c>
      <c r="E48" s="12">
        <v>1</v>
      </c>
      <c r="F48" s="12">
        <v>1</v>
      </c>
      <c r="G48" s="8">
        <v>6</v>
      </c>
      <c r="H48" s="8">
        <v>6</v>
      </c>
      <c r="I48" s="8">
        <v>2</v>
      </c>
      <c r="J48" s="8">
        <v>2</v>
      </c>
      <c r="K48" s="16">
        <v>6</v>
      </c>
      <c r="L48" s="16">
        <v>6</v>
      </c>
      <c r="M48" s="16">
        <v>1</v>
      </c>
      <c r="N48" s="16">
        <v>1</v>
      </c>
      <c r="O48" s="20">
        <v>4</v>
      </c>
      <c r="P48" s="20">
        <v>4</v>
      </c>
      <c r="Q48" s="20"/>
      <c r="R48" s="20"/>
      <c r="S48" s="4">
        <f t="shared" si="0"/>
        <v>24</v>
      </c>
      <c r="T48" s="4">
        <f t="shared" si="1"/>
        <v>24</v>
      </c>
      <c r="U48" s="92">
        <f t="shared" si="2"/>
        <v>1</v>
      </c>
      <c r="V48" s="4" t="s">
        <v>584</v>
      </c>
    </row>
    <row r="49" spans="1:22" s="5" customFormat="1" ht="11.25" x14ac:dyDescent="0.2">
      <c r="A49" s="4">
        <v>48</v>
      </c>
      <c r="B49" s="4" t="s">
        <v>100</v>
      </c>
      <c r="C49" s="12">
        <v>3</v>
      </c>
      <c r="D49" s="12">
        <v>4</v>
      </c>
      <c r="E49" s="12">
        <v>1</v>
      </c>
      <c r="F49" s="12">
        <v>1</v>
      </c>
      <c r="G49" s="8">
        <v>5</v>
      </c>
      <c r="H49" s="8">
        <v>6</v>
      </c>
      <c r="I49" s="8">
        <v>1</v>
      </c>
      <c r="J49" s="8">
        <v>1</v>
      </c>
      <c r="K49" s="16">
        <v>4</v>
      </c>
      <c r="L49" s="16">
        <v>6</v>
      </c>
      <c r="M49" s="16">
        <v>1</v>
      </c>
      <c r="N49" s="16">
        <v>1</v>
      </c>
      <c r="O49" s="20">
        <v>4</v>
      </c>
      <c r="P49" s="20">
        <v>4</v>
      </c>
      <c r="Q49" s="20"/>
      <c r="R49" s="20"/>
      <c r="S49" s="4">
        <f t="shared" si="0"/>
        <v>19</v>
      </c>
      <c r="T49" s="4">
        <f t="shared" si="1"/>
        <v>23</v>
      </c>
      <c r="U49" s="92">
        <f t="shared" si="2"/>
        <v>0.82608695652173914</v>
      </c>
      <c r="V49" s="4" t="s">
        <v>582</v>
      </c>
    </row>
    <row r="50" spans="1:22" customFormat="1" x14ac:dyDescent="0.25">
      <c r="A50" s="4">
        <v>49</v>
      </c>
      <c r="B50" s="4" t="s">
        <v>103</v>
      </c>
      <c r="C50" s="12">
        <v>2</v>
      </c>
      <c r="D50" s="12">
        <v>4</v>
      </c>
      <c r="E50" s="12">
        <v>1</v>
      </c>
      <c r="F50" s="12">
        <v>1</v>
      </c>
      <c r="G50" s="8">
        <v>6</v>
      </c>
      <c r="H50" s="8">
        <v>6</v>
      </c>
      <c r="I50" s="8">
        <v>0</v>
      </c>
      <c r="J50" s="8">
        <v>1</v>
      </c>
      <c r="K50" s="16">
        <v>4</v>
      </c>
      <c r="L50" s="16">
        <v>6</v>
      </c>
      <c r="M50" s="16">
        <v>1</v>
      </c>
      <c r="N50" s="16">
        <v>1</v>
      </c>
      <c r="O50" s="20">
        <v>2</v>
      </c>
      <c r="P50" s="20">
        <v>4</v>
      </c>
      <c r="Q50" s="20"/>
      <c r="R50" s="20"/>
      <c r="S50" s="4">
        <f t="shared" si="0"/>
        <v>16</v>
      </c>
      <c r="T50" s="4">
        <f t="shared" si="1"/>
        <v>23</v>
      </c>
      <c r="U50" s="92">
        <f t="shared" si="2"/>
        <v>0.69565217391304346</v>
      </c>
      <c r="V50" s="4" t="s">
        <v>102</v>
      </c>
    </row>
    <row r="51" spans="1:22" x14ac:dyDescent="0.25">
      <c r="A51" s="74"/>
      <c r="B51" s="74"/>
      <c r="C51" s="74"/>
      <c r="D51" s="74"/>
      <c r="E51" s="74"/>
      <c r="F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5"/>
      <c r="V51" s="74"/>
    </row>
    <row r="53" spans="1:22" ht="30" x14ac:dyDescent="0.25">
      <c r="C53" s="86"/>
      <c r="D53" s="72" t="s">
        <v>778</v>
      </c>
      <c r="E53" s="76"/>
      <c r="F53" s="72" t="s">
        <v>779</v>
      </c>
    </row>
    <row r="54" spans="1:22" ht="30" x14ac:dyDescent="0.25">
      <c r="C54" s="87"/>
      <c r="D54" s="72" t="s">
        <v>807</v>
      </c>
      <c r="E54" s="77"/>
      <c r="F54" s="72" t="s">
        <v>750</v>
      </c>
    </row>
  </sheetData>
  <autoFilter ref="U1:U54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workbookViewId="0">
      <selection activeCell="D22" sqref="D22"/>
    </sheetView>
  </sheetViews>
  <sheetFormatPr defaultRowHeight="15" x14ac:dyDescent="0.25"/>
  <cols>
    <col min="1" max="1" width="3.28515625" style="84" bestFit="1" customWidth="1"/>
    <col min="2" max="2" width="7" style="84" customWidth="1"/>
    <col min="3" max="3" width="9" style="71" bestFit="1" customWidth="1"/>
    <col min="4" max="4" width="10.85546875" style="71" bestFit="1" customWidth="1"/>
    <col min="5" max="5" width="8.140625" style="71" bestFit="1" customWidth="1"/>
    <col min="6" max="6" width="9.140625" style="71" bestFit="1" customWidth="1"/>
    <col min="7" max="7" width="9.42578125" style="71" customWidth="1"/>
    <col min="8" max="8" width="6" style="71" customWidth="1"/>
    <col min="9" max="9" width="8.28515625" style="71" customWidth="1"/>
    <col min="10" max="10" width="7.5703125" style="71" customWidth="1"/>
    <col min="11" max="11" width="8.140625" style="71" customWidth="1"/>
    <col min="12" max="12" width="6" style="71" customWidth="1"/>
    <col min="13" max="13" width="8.5703125" style="71" customWidth="1"/>
    <col min="14" max="14" width="7.5703125" style="71" customWidth="1"/>
    <col min="15" max="15" width="8.140625" style="71" bestFit="1" customWidth="1"/>
    <col min="16" max="16" width="6" style="71" bestFit="1" customWidth="1"/>
    <col min="17" max="17" width="8.5703125" style="71" bestFit="1" customWidth="1"/>
    <col min="18" max="18" width="6" style="71" bestFit="1" customWidth="1"/>
    <col min="19" max="19" width="7.140625" style="71" bestFit="1" customWidth="1"/>
    <col min="20" max="20" width="5.5703125" style="71" bestFit="1" customWidth="1"/>
    <col min="21" max="21" width="8.5703125" style="94" bestFit="1" customWidth="1"/>
    <col min="22" max="22" width="10.7109375" style="71" bestFit="1" customWidth="1"/>
    <col min="23" max="16384" width="9.140625" style="84"/>
  </cols>
  <sheetData>
    <row r="1" spans="1:22" s="3" customFormat="1" ht="101.25" x14ac:dyDescent="0.2">
      <c r="A1" s="2" t="s">
        <v>0</v>
      </c>
      <c r="B1" s="2" t="s">
        <v>1</v>
      </c>
      <c r="C1" s="11" t="s">
        <v>766</v>
      </c>
      <c r="D1" s="11" t="s">
        <v>773</v>
      </c>
      <c r="E1" s="11" t="s">
        <v>767</v>
      </c>
      <c r="F1" s="11" t="s">
        <v>774</v>
      </c>
      <c r="G1" s="7" t="s">
        <v>802</v>
      </c>
      <c r="H1" s="7" t="s">
        <v>808</v>
      </c>
      <c r="I1" s="7" t="s">
        <v>804</v>
      </c>
      <c r="J1" s="7" t="s">
        <v>805</v>
      </c>
      <c r="K1" s="15" t="s">
        <v>768</v>
      </c>
      <c r="L1" s="15" t="s">
        <v>783</v>
      </c>
      <c r="M1" s="15" t="s">
        <v>772</v>
      </c>
      <c r="N1" s="15" t="s">
        <v>776</v>
      </c>
      <c r="O1" s="18" t="s">
        <v>769</v>
      </c>
      <c r="P1" s="18" t="s">
        <v>770</v>
      </c>
      <c r="Q1" s="18" t="s">
        <v>771</v>
      </c>
      <c r="R1" s="18" t="s">
        <v>777</v>
      </c>
      <c r="S1" s="2" t="s">
        <v>3</v>
      </c>
      <c r="T1" s="2" t="s">
        <v>4</v>
      </c>
      <c r="U1" s="68" t="s">
        <v>806</v>
      </c>
      <c r="V1" s="2" t="s">
        <v>5</v>
      </c>
    </row>
    <row r="2" spans="1:22" customFormat="1" x14ac:dyDescent="0.25">
      <c r="A2" s="4">
        <v>1</v>
      </c>
      <c r="B2" s="4" t="s">
        <v>328</v>
      </c>
      <c r="C2" s="51"/>
      <c r="D2" s="51"/>
      <c r="E2" s="51"/>
      <c r="F2" s="51"/>
      <c r="G2" s="14">
        <v>3</v>
      </c>
      <c r="H2" s="14">
        <v>6</v>
      </c>
      <c r="I2" s="14">
        <v>0</v>
      </c>
      <c r="J2" s="14">
        <v>1</v>
      </c>
      <c r="K2" s="52">
        <v>0</v>
      </c>
      <c r="L2" s="52">
        <v>6</v>
      </c>
      <c r="M2" s="52" t="s">
        <v>794</v>
      </c>
      <c r="N2" s="52">
        <v>0</v>
      </c>
      <c r="O2" s="53">
        <v>0</v>
      </c>
      <c r="P2" s="53">
        <v>4</v>
      </c>
      <c r="Q2" s="53"/>
      <c r="R2" s="53"/>
      <c r="S2" s="54">
        <f>SUM(C2,E2,G2,I2,K2,M2,O2,Q2)</f>
        <v>3</v>
      </c>
      <c r="T2" s="54">
        <f>SUM(D2,F2,H2,J2,L2,N2,P2,R2)</f>
        <v>17</v>
      </c>
      <c r="U2" s="69">
        <f>SUM(S2/T2)</f>
        <v>0.17647058823529413</v>
      </c>
      <c r="V2" s="54" t="s">
        <v>705</v>
      </c>
    </row>
    <row r="3" spans="1:22" customFormat="1" x14ac:dyDescent="0.25">
      <c r="A3" s="4">
        <v>2</v>
      </c>
      <c r="B3" s="4" t="s">
        <v>329</v>
      </c>
      <c r="C3" s="51"/>
      <c r="D3" s="51"/>
      <c r="E3" s="51"/>
      <c r="F3" s="51"/>
      <c r="G3" s="14">
        <v>6</v>
      </c>
      <c r="H3" s="14">
        <v>6</v>
      </c>
      <c r="I3" s="14">
        <v>2</v>
      </c>
      <c r="J3" s="14">
        <v>2</v>
      </c>
      <c r="K3" s="52">
        <v>6</v>
      </c>
      <c r="L3" s="52">
        <v>6</v>
      </c>
      <c r="M3" s="52">
        <v>0</v>
      </c>
      <c r="N3" s="52">
        <v>1</v>
      </c>
      <c r="O3" s="53">
        <v>4</v>
      </c>
      <c r="P3" s="53">
        <v>4</v>
      </c>
      <c r="Q3" s="53"/>
      <c r="R3" s="53"/>
      <c r="S3" s="54">
        <f t="shared" ref="S3:S51" si="0">SUM(C3,E3,G3,I3,K3,M3,O3,Q3)</f>
        <v>18</v>
      </c>
      <c r="T3" s="54">
        <f t="shared" ref="T3:T51" si="1">SUM(D3,F3,H3,J3,L3,N3,P3,R3)</f>
        <v>19</v>
      </c>
      <c r="U3" s="69">
        <f t="shared" ref="U3:U51" si="2">SUM(S3/T3)</f>
        <v>0.94736842105263153</v>
      </c>
      <c r="V3" s="54" t="s">
        <v>580</v>
      </c>
    </row>
    <row r="4" spans="1:22" customFormat="1" x14ac:dyDescent="0.25">
      <c r="A4" s="4">
        <v>3</v>
      </c>
      <c r="B4" s="4" t="s">
        <v>330</v>
      </c>
      <c r="C4" s="51"/>
      <c r="D4" s="51"/>
      <c r="E4" s="51">
        <v>0</v>
      </c>
      <c r="F4" s="51">
        <v>1</v>
      </c>
      <c r="G4" s="14">
        <v>6</v>
      </c>
      <c r="H4" s="14">
        <v>6</v>
      </c>
      <c r="I4" s="14">
        <v>2</v>
      </c>
      <c r="J4" s="14">
        <v>2</v>
      </c>
      <c r="K4" s="52">
        <v>6</v>
      </c>
      <c r="L4" s="52">
        <v>6</v>
      </c>
      <c r="M4" s="52" t="s">
        <v>794</v>
      </c>
      <c r="N4" s="52">
        <v>0</v>
      </c>
      <c r="O4" s="53">
        <v>4</v>
      </c>
      <c r="P4" s="53">
        <v>4</v>
      </c>
      <c r="Q4" s="53"/>
      <c r="R4" s="53"/>
      <c r="S4" s="54">
        <f t="shared" si="0"/>
        <v>18</v>
      </c>
      <c r="T4" s="54">
        <f t="shared" si="1"/>
        <v>19</v>
      </c>
      <c r="U4" s="69">
        <f t="shared" si="2"/>
        <v>0.94736842105263153</v>
      </c>
      <c r="V4" s="54" t="s">
        <v>706</v>
      </c>
    </row>
    <row r="5" spans="1:22" customFormat="1" x14ac:dyDescent="0.25">
      <c r="A5" s="4">
        <v>4</v>
      </c>
      <c r="B5" s="4" t="s">
        <v>331</v>
      </c>
      <c r="C5" s="51"/>
      <c r="D5" s="51"/>
      <c r="E5" s="51"/>
      <c r="F5" s="51"/>
      <c r="G5" s="14">
        <v>6</v>
      </c>
      <c r="H5" s="14">
        <v>6</v>
      </c>
      <c r="I5" s="14">
        <v>1</v>
      </c>
      <c r="J5" s="14">
        <v>1</v>
      </c>
      <c r="K5" s="52">
        <v>6</v>
      </c>
      <c r="L5" s="52">
        <v>6</v>
      </c>
      <c r="M5" s="52">
        <v>0</v>
      </c>
      <c r="N5" s="52">
        <v>2</v>
      </c>
      <c r="O5" s="53">
        <v>4</v>
      </c>
      <c r="P5" s="53">
        <v>4</v>
      </c>
      <c r="Q5" s="53"/>
      <c r="R5" s="53"/>
      <c r="S5" s="54">
        <f t="shared" si="0"/>
        <v>17</v>
      </c>
      <c r="T5" s="54">
        <f t="shared" si="1"/>
        <v>19</v>
      </c>
      <c r="U5" s="69">
        <f t="shared" si="2"/>
        <v>0.89473684210526316</v>
      </c>
      <c r="V5" s="54" t="s">
        <v>694</v>
      </c>
    </row>
    <row r="6" spans="1:22" customFormat="1" x14ac:dyDescent="0.25">
      <c r="A6" s="4">
        <v>5</v>
      </c>
      <c r="B6" s="4" t="s">
        <v>332</v>
      </c>
      <c r="C6" s="51"/>
      <c r="D6" s="51"/>
      <c r="E6" s="51">
        <v>0</v>
      </c>
      <c r="F6" s="51">
        <v>1</v>
      </c>
      <c r="G6" s="14">
        <v>6</v>
      </c>
      <c r="H6" s="14">
        <v>6</v>
      </c>
      <c r="I6" s="14">
        <v>2</v>
      </c>
      <c r="J6" s="14">
        <v>2</v>
      </c>
      <c r="K6" s="52">
        <v>6</v>
      </c>
      <c r="L6" s="52">
        <v>6</v>
      </c>
      <c r="M6" s="52">
        <v>1</v>
      </c>
      <c r="N6" s="52">
        <v>2</v>
      </c>
      <c r="O6" s="53">
        <v>4</v>
      </c>
      <c r="P6" s="53">
        <v>4</v>
      </c>
      <c r="Q6" s="53"/>
      <c r="R6" s="53"/>
      <c r="S6" s="54">
        <f t="shared" si="0"/>
        <v>19</v>
      </c>
      <c r="T6" s="54">
        <f t="shared" si="1"/>
        <v>21</v>
      </c>
      <c r="U6" s="69">
        <f t="shared" si="2"/>
        <v>0.90476190476190477</v>
      </c>
      <c r="V6" s="54" t="s">
        <v>693</v>
      </c>
    </row>
    <row r="7" spans="1:22" customFormat="1" x14ac:dyDescent="0.25">
      <c r="A7" s="4">
        <v>6</v>
      </c>
      <c r="B7" s="4" t="s">
        <v>333</v>
      </c>
      <c r="C7" s="51"/>
      <c r="D7" s="51"/>
      <c r="E7" s="51"/>
      <c r="F7" s="51"/>
      <c r="G7" s="14">
        <v>6</v>
      </c>
      <c r="H7" s="14">
        <v>6</v>
      </c>
      <c r="I7" s="14">
        <v>1</v>
      </c>
      <c r="J7" s="14">
        <v>1</v>
      </c>
      <c r="K7" s="52">
        <v>6</v>
      </c>
      <c r="L7" s="52">
        <v>6</v>
      </c>
      <c r="M7" s="52" t="s">
        <v>794</v>
      </c>
      <c r="N7" s="52">
        <v>0</v>
      </c>
      <c r="O7" s="53">
        <v>4</v>
      </c>
      <c r="P7" s="53">
        <v>4</v>
      </c>
      <c r="Q7" s="53"/>
      <c r="R7" s="53"/>
      <c r="S7" s="54">
        <f t="shared" si="0"/>
        <v>17</v>
      </c>
      <c r="T7" s="54">
        <f t="shared" si="1"/>
        <v>17</v>
      </c>
      <c r="U7" s="69">
        <f t="shared" si="2"/>
        <v>1</v>
      </c>
      <c r="V7" s="54" t="s">
        <v>705</v>
      </c>
    </row>
    <row r="8" spans="1:22" customFormat="1" x14ac:dyDescent="0.25">
      <c r="A8" s="4">
        <v>7</v>
      </c>
      <c r="B8" s="4" t="s">
        <v>334</v>
      </c>
      <c r="C8" s="51"/>
      <c r="D8" s="51"/>
      <c r="E8" s="51"/>
      <c r="F8" s="51"/>
      <c r="G8" s="14">
        <v>6</v>
      </c>
      <c r="H8" s="14">
        <v>6</v>
      </c>
      <c r="I8" s="14">
        <v>2</v>
      </c>
      <c r="J8" s="14">
        <v>2</v>
      </c>
      <c r="K8" s="52">
        <v>6</v>
      </c>
      <c r="L8" s="52">
        <v>6</v>
      </c>
      <c r="M8" s="52">
        <v>0</v>
      </c>
      <c r="N8" s="52">
        <v>1</v>
      </c>
      <c r="O8" s="53">
        <v>3</v>
      </c>
      <c r="P8" s="53">
        <v>4</v>
      </c>
      <c r="Q8" s="53"/>
      <c r="R8" s="53"/>
      <c r="S8" s="54">
        <f t="shared" si="0"/>
        <v>17</v>
      </c>
      <c r="T8" s="54">
        <f t="shared" si="1"/>
        <v>19</v>
      </c>
      <c r="U8" s="69">
        <f t="shared" si="2"/>
        <v>0.89473684210526316</v>
      </c>
      <c r="V8" s="54" t="s">
        <v>580</v>
      </c>
    </row>
    <row r="9" spans="1:22" customFormat="1" x14ac:dyDescent="0.25">
      <c r="A9" s="4">
        <v>8</v>
      </c>
      <c r="B9" s="4" t="s">
        <v>335</v>
      </c>
      <c r="C9" s="51"/>
      <c r="D9" s="51"/>
      <c r="E9" s="51">
        <v>0</v>
      </c>
      <c r="F9" s="51">
        <v>1</v>
      </c>
      <c r="G9" s="14">
        <v>6</v>
      </c>
      <c r="H9" s="14">
        <v>6</v>
      </c>
      <c r="I9" s="14">
        <v>1</v>
      </c>
      <c r="J9" s="14">
        <v>2</v>
      </c>
      <c r="K9" s="52">
        <v>5</v>
      </c>
      <c r="L9" s="52">
        <v>6</v>
      </c>
      <c r="M9" s="52" t="s">
        <v>794</v>
      </c>
      <c r="N9" s="52">
        <v>0</v>
      </c>
      <c r="O9" s="53">
        <v>3</v>
      </c>
      <c r="P9" s="53">
        <v>4</v>
      </c>
      <c r="Q9" s="53"/>
      <c r="R9" s="53"/>
      <c r="S9" s="54">
        <f t="shared" si="0"/>
        <v>15</v>
      </c>
      <c r="T9" s="54">
        <f t="shared" si="1"/>
        <v>19</v>
      </c>
      <c r="U9" s="69">
        <f t="shared" si="2"/>
        <v>0.78947368421052633</v>
      </c>
      <c r="V9" s="54" t="s">
        <v>706</v>
      </c>
    </row>
    <row r="10" spans="1:22" customFormat="1" x14ac:dyDescent="0.25">
      <c r="A10" s="4">
        <v>9</v>
      </c>
      <c r="B10" s="4" t="s">
        <v>336</v>
      </c>
      <c r="C10" s="51"/>
      <c r="D10" s="51"/>
      <c r="E10" s="51"/>
      <c r="F10" s="51"/>
      <c r="G10" s="14">
        <v>6</v>
      </c>
      <c r="H10" s="14">
        <v>6</v>
      </c>
      <c r="I10" s="14">
        <v>1</v>
      </c>
      <c r="J10" s="14">
        <v>1</v>
      </c>
      <c r="K10" s="52">
        <v>6</v>
      </c>
      <c r="L10" s="52">
        <v>6</v>
      </c>
      <c r="M10" s="52">
        <v>1</v>
      </c>
      <c r="N10" s="52">
        <v>2</v>
      </c>
      <c r="O10" s="53">
        <v>4</v>
      </c>
      <c r="P10" s="53">
        <v>4</v>
      </c>
      <c r="Q10" s="53"/>
      <c r="R10" s="53"/>
      <c r="S10" s="54">
        <f t="shared" si="0"/>
        <v>18</v>
      </c>
      <c r="T10" s="54">
        <f t="shared" si="1"/>
        <v>19</v>
      </c>
      <c r="U10" s="69">
        <f t="shared" si="2"/>
        <v>0.94736842105263153</v>
      </c>
      <c r="V10" s="54" t="s">
        <v>694</v>
      </c>
    </row>
    <row r="11" spans="1:22" customFormat="1" x14ac:dyDescent="0.25">
      <c r="A11" s="4">
        <v>10</v>
      </c>
      <c r="B11" s="4" t="s">
        <v>337</v>
      </c>
      <c r="C11" s="51"/>
      <c r="D11" s="51"/>
      <c r="E11" s="51">
        <v>1</v>
      </c>
      <c r="F11" s="51">
        <v>1</v>
      </c>
      <c r="G11" s="14">
        <v>3</v>
      </c>
      <c r="H11" s="14">
        <v>6</v>
      </c>
      <c r="I11" s="14">
        <v>1</v>
      </c>
      <c r="J11" s="14">
        <v>2</v>
      </c>
      <c r="K11" s="52">
        <v>5</v>
      </c>
      <c r="L11" s="52">
        <v>6</v>
      </c>
      <c r="M11" s="52">
        <v>1</v>
      </c>
      <c r="N11" s="52">
        <v>2</v>
      </c>
      <c r="O11" s="53">
        <v>4</v>
      </c>
      <c r="P11" s="53">
        <v>4</v>
      </c>
      <c r="Q11" s="53"/>
      <c r="R11" s="53"/>
      <c r="S11" s="54">
        <f t="shared" si="0"/>
        <v>15</v>
      </c>
      <c r="T11" s="54">
        <f t="shared" si="1"/>
        <v>21</v>
      </c>
      <c r="U11" s="69">
        <f t="shared" si="2"/>
        <v>0.7142857142857143</v>
      </c>
      <c r="V11" s="54" t="s">
        <v>693</v>
      </c>
    </row>
    <row r="12" spans="1:22" customFormat="1" x14ac:dyDescent="0.25">
      <c r="A12" s="4">
        <v>11</v>
      </c>
      <c r="B12" s="4" t="s">
        <v>338</v>
      </c>
      <c r="C12" s="51"/>
      <c r="D12" s="51"/>
      <c r="E12" s="51"/>
      <c r="F12" s="51"/>
      <c r="G12" s="14">
        <v>6</v>
      </c>
      <c r="H12" s="14">
        <v>6</v>
      </c>
      <c r="I12" s="14">
        <v>1</v>
      </c>
      <c r="J12" s="14">
        <v>1</v>
      </c>
      <c r="K12" s="52">
        <v>6</v>
      </c>
      <c r="L12" s="52">
        <v>6</v>
      </c>
      <c r="M12" s="52" t="s">
        <v>794</v>
      </c>
      <c r="N12" s="52">
        <v>0</v>
      </c>
      <c r="O12" s="53">
        <v>4</v>
      </c>
      <c r="P12" s="53">
        <v>4</v>
      </c>
      <c r="Q12" s="53"/>
      <c r="R12" s="53"/>
      <c r="S12" s="54">
        <f t="shared" si="0"/>
        <v>17</v>
      </c>
      <c r="T12" s="54">
        <f t="shared" si="1"/>
        <v>17</v>
      </c>
      <c r="U12" s="69">
        <f t="shared" si="2"/>
        <v>1</v>
      </c>
      <c r="V12" s="54" t="s">
        <v>705</v>
      </c>
    </row>
    <row r="13" spans="1:22" customFormat="1" x14ac:dyDescent="0.25">
      <c r="A13" s="4">
        <v>12</v>
      </c>
      <c r="B13" s="4" t="s">
        <v>339</v>
      </c>
      <c r="C13" s="51"/>
      <c r="D13" s="51"/>
      <c r="E13" s="51"/>
      <c r="F13" s="51"/>
      <c r="G13" s="14">
        <v>6</v>
      </c>
      <c r="H13" s="14">
        <v>6</v>
      </c>
      <c r="I13" s="14">
        <v>1</v>
      </c>
      <c r="J13" s="14">
        <v>2</v>
      </c>
      <c r="K13" s="52">
        <v>3</v>
      </c>
      <c r="L13" s="52">
        <v>6</v>
      </c>
      <c r="M13" s="52">
        <v>0</v>
      </c>
      <c r="N13" s="52">
        <v>1</v>
      </c>
      <c r="O13" s="53">
        <v>3</v>
      </c>
      <c r="P13" s="53">
        <v>4</v>
      </c>
      <c r="Q13" s="53"/>
      <c r="R13" s="53"/>
      <c r="S13" s="54">
        <f t="shared" si="0"/>
        <v>13</v>
      </c>
      <c r="T13" s="54">
        <f t="shared" si="1"/>
        <v>19</v>
      </c>
      <c r="U13" s="69">
        <f t="shared" si="2"/>
        <v>0.68421052631578949</v>
      </c>
      <c r="V13" s="54" t="s">
        <v>580</v>
      </c>
    </row>
    <row r="14" spans="1:22" customFormat="1" x14ac:dyDescent="0.25">
      <c r="A14" s="4">
        <v>13</v>
      </c>
      <c r="B14" s="4" t="s">
        <v>340</v>
      </c>
      <c r="C14" s="51"/>
      <c r="D14" s="51"/>
      <c r="E14" s="51">
        <v>0</v>
      </c>
      <c r="F14" s="51">
        <v>1</v>
      </c>
      <c r="G14" s="14">
        <v>6</v>
      </c>
      <c r="H14" s="14">
        <v>6</v>
      </c>
      <c r="I14" s="14">
        <v>2</v>
      </c>
      <c r="J14" s="14">
        <v>2</v>
      </c>
      <c r="K14" s="52">
        <v>4</v>
      </c>
      <c r="L14" s="52">
        <v>6</v>
      </c>
      <c r="M14" s="52" t="s">
        <v>794</v>
      </c>
      <c r="N14" s="52">
        <v>0</v>
      </c>
      <c r="O14" s="53">
        <v>2</v>
      </c>
      <c r="P14" s="53">
        <v>4</v>
      </c>
      <c r="Q14" s="53"/>
      <c r="R14" s="53"/>
      <c r="S14" s="54">
        <f t="shared" si="0"/>
        <v>14</v>
      </c>
      <c r="T14" s="54">
        <f t="shared" si="1"/>
        <v>19</v>
      </c>
      <c r="U14" s="69">
        <f t="shared" si="2"/>
        <v>0.73684210526315785</v>
      </c>
      <c r="V14" s="54" t="s">
        <v>706</v>
      </c>
    </row>
    <row r="15" spans="1:22" customFormat="1" x14ac:dyDescent="0.25">
      <c r="A15" s="4">
        <v>14</v>
      </c>
      <c r="B15" s="4" t="s">
        <v>341</v>
      </c>
      <c r="C15" s="51"/>
      <c r="D15" s="51"/>
      <c r="E15" s="51"/>
      <c r="F15" s="51"/>
      <c r="G15" s="14">
        <v>6</v>
      </c>
      <c r="H15" s="14">
        <v>6</v>
      </c>
      <c r="I15" s="14">
        <v>0</v>
      </c>
      <c r="J15" s="14">
        <v>1</v>
      </c>
      <c r="K15" s="52">
        <v>1</v>
      </c>
      <c r="L15" s="52">
        <v>6</v>
      </c>
      <c r="M15" s="52">
        <v>0</v>
      </c>
      <c r="N15" s="52">
        <v>2</v>
      </c>
      <c r="O15" s="53">
        <v>3</v>
      </c>
      <c r="P15" s="53">
        <v>4</v>
      </c>
      <c r="Q15" s="53"/>
      <c r="R15" s="53"/>
      <c r="S15" s="54">
        <f t="shared" si="0"/>
        <v>10</v>
      </c>
      <c r="T15" s="54">
        <f t="shared" si="1"/>
        <v>19</v>
      </c>
      <c r="U15" s="69">
        <f t="shared" si="2"/>
        <v>0.52631578947368418</v>
      </c>
      <c r="V15" s="54" t="s">
        <v>694</v>
      </c>
    </row>
    <row r="16" spans="1:22" customFormat="1" x14ac:dyDescent="0.25">
      <c r="A16" s="4">
        <v>15</v>
      </c>
      <c r="B16" s="4" t="s">
        <v>342</v>
      </c>
      <c r="C16" s="51"/>
      <c r="D16" s="51"/>
      <c r="E16" s="51">
        <v>1</v>
      </c>
      <c r="F16" s="51">
        <v>1</v>
      </c>
      <c r="G16" s="14">
        <v>6</v>
      </c>
      <c r="H16" s="14">
        <v>6</v>
      </c>
      <c r="I16" s="14">
        <v>2</v>
      </c>
      <c r="J16" s="14">
        <v>2</v>
      </c>
      <c r="K16" s="52">
        <v>5</v>
      </c>
      <c r="L16" s="52">
        <v>6</v>
      </c>
      <c r="M16" s="52">
        <v>1</v>
      </c>
      <c r="N16" s="52">
        <v>2</v>
      </c>
      <c r="O16" s="53">
        <v>4</v>
      </c>
      <c r="P16" s="53">
        <v>4</v>
      </c>
      <c r="Q16" s="53"/>
      <c r="R16" s="53"/>
      <c r="S16" s="54">
        <f t="shared" si="0"/>
        <v>19</v>
      </c>
      <c r="T16" s="54">
        <f t="shared" si="1"/>
        <v>21</v>
      </c>
      <c r="U16" s="69">
        <f t="shared" si="2"/>
        <v>0.90476190476190477</v>
      </c>
      <c r="V16" s="54" t="s">
        <v>693</v>
      </c>
    </row>
    <row r="17" spans="1:22" customFormat="1" x14ac:dyDescent="0.25">
      <c r="A17" s="4">
        <v>16</v>
      </c>
      <c r="B17" s="4" t="s">
        <v>343</v>
      </c>
      <c r="C17" s="51"/>
      <c r="D17" s="51"/>
      <c r="E17" s="51"/>
      <c r="F17" s="51"/>
      <c r="G17" s="14">
        <v>6</v>
      </c>
      <c r="H17" s="14">
        <v>6</v>
      </c>
      <c r="I17" s="14">
        <v>1</v>
      </c>
      <c r="J17" s="14">
        <v>1</v>
      </c>
      <c r="K17" s="52">
        <v>6</v>
      </c>
      <c r="L17" s="52">
        <v>6</v>
      </c>
      <c r="M17" s="52" t="s">
        <v>794</v>
      </c>
      <c r="N17" s="52">
        <v>0</v>
      </c>
      <c r="O17" s="53">
        <v>4</v>
      </c>
      <c r="P17" s="53">
        <v>4</v>
      </c>
      <c r="Q17" s="53"/>
      <c r="R17" s="53"/>
      <c r="S17" s="54">
        <f t="shared" si="0"/>
        <v>17</v>
      </c>
      <c r="T17" s="54">
        <f t="shared" si="1"/>
        <v>17</v>
      </c>
      <c r="U17" s="69">
        <f t="shared" si="2"/>
        <v>1</v>
      </c>
      <c r="V17" s="54" t="s">
        <v>705</v>
      </c>
    </row>
    <row r="18" spans="1:22" customFormat="1" x14ac:dyDescent="0.25">
      <c r="A18" s="4">
        <v>17</v>
      </c>
      <c r="B18" s="4" t="s">
        <v>344</v>
      </c>
      <c r="C18" s="51"/>
      <c r="D18" s="51"/>
      <c r="E18" s="51"/>
      <c r="F18" s="51"/>
      <c r="G18" s="14">
        <v>6</v>
      </c>
      <c r="H18" s="14">
        <v>6</v>
      </c>
      <c r="I18" s="14">
        <v>2</v>
      </c>
      <c r="J18" s="14">
        <v>2</v>
      </c>
      <c r="K18" s="52">
        <v>2</v>
      </c>
      <c r="L18" s="52">
        <v>6</v>
      </c>
      <c r="M18" s="52">
        <v>0</v>
      </c>
      <c r="N18" s="52">
        <v>1</v>
      </c>
      <c r="O18" s="53">
        <v>4</v>
      </c>
      <c r="P18" s="53">
        <v>4</v>
      </c>
      <c r="Q18" s="53"/>
      <c r="R18" s="53"/>
      <c r="S18" s="54">
        <f t="shared" si="0"/>
        <v>14</v>
      </c>
      <c r="T18" s="54">
        <f t="shared" si="1"/>
        <v>19</v>
      </c>
      <c r="U18" s="69">
        <f t="shared" si="2"/>
        <v>0.73684210526315785</v>
      </c>
      <c r="V18" s="54" t="s">
        <v>580</v>
      </c>
    </row>
    <row r="19" spans="1:22" customFormat="1" x14ac:dyDescent="0.25">
      <c r="A19" s="4">
        <v>18</v>
      </c>
      <c r="B19" s="4" t="s">
        <v>345</v>
      </c>
      <c r="C19" s="51"/>
      <c r="D19" s="51"/>
      <c r="E19" s="51">
        <v>0</v>
      </c>
      <c r="F19" s="51">
        <v>1</v>
      </c>
      <c r="G19" s="14">
        <v>6</v>
      </c>
      <c r="H19" s="14">
        <v>6</v>
      </c>
      <c r="I19" s="14">
        <v>2</v>
      </c>
      <c r="J19" s="14">
        <v>2</v>
      </c>
      <c r="K19" s="52">
        <v>4</v>
      </c>
      <c r="L19" s="52">
        <v>6</v>
      </c>
      <c r="M19" s="52" t="s">
        <v>794</v>
      </c>
      <c r="N19" s="52">
        <v>0</v>
      </c>
      <c r="O19" s="53">
        <v>4</v>
      </c>
      <c r="P19" s="53">
        <v>4</v>
      </c>
      <c r="Q19" s="53"/>
      <c r="R19" s="53"/>
      <c r="S19" s="54">
        <f t="shared" si="0"/>
        <v>16</v>
      </c>
      <c r="T19" s="54">
        <f t="shared" si="1"/>
        <v>19</v>
      </c>
      <c r="U19" s="69">
        <f t="shared" si="2"/>
        <v>0.84210526315789469</v>
      </c>
      <c r="V19" s="54" t="s">
        <v>706</v>
      </c>
    </row>
    <row r="20" spans="1:22" customFormat="1" x14ac:dyDescent="0.25">
      <c r="A20" s="4">
        <v>19</v>
      </c>
      <c r="B20" s="4" t="s">
        <v>346</v>
      </c>
      <c r="C20" s="51"/>
      <c r="D20" s="51"/>
      <c r="E20" s="51"/>
      <c r="F20" s="51"/>
      <c r="G20" s="14">
        <v>6</v>
      </c>
      <c r="H20" s="14">
        <v>6</v>
      </c>
      <c r="I20" s="14">
        <v>1</v>
      </c>
      <c r="J20" s="14">
        <v>1</v>
      </c>
      <c r="K20" s="52">
        <v>6</v>
      </c>
      <c r="L20" s="52">
        <v>6</v>
      </c>
      <c r="M20" s="52">
        <v>0</v>
      </c>
      <c r="N20" s="52">
        <v>2</v>
      </c>
      <c r="O20" s="53">
        <v>4</v>
      </c>
      <c r="P20" s="53">
        <v>4</v>
      </c>
      <c r="Q20" s="53"/>
      <c r="R20" s="53"/>
      <c r="S20" s="54">
        <f t="shared" si="0"/>
        <v>17</v>
      </c>
      <c r="T20" s="54">
        <f t="shared" si="1"/>
        <v>19</v>
      </c>
      <c r="U20" s="69">
        <f t="shared" si="2"/>
        <v>0.89473684210526316</v>
      </c>
      <c r="V20" s="54" t="s">
        <v>694</v>
      </c>
    </row>
    <row r="21" spans="1:22" customFormat="1" x14ac:dyDescent="0.25">
      <c r="A21" s="4">
        <v>20</v>
      </c>
      <c r="B21" s="4" t="s">
        <v>347</v>
      </c>
      <c r="C21" s="51"/>
      <c r="D21" s="51"/>
      <c r="E21" s="51">
        <v>0</v>
      </c>
      <c r="F21" s="51">
        <v>1</v>
      </c>
      <c r="G21" s="14">
        <v>0</v>
      </c>
      <c r="H21" s="14">
        <v>6</v>
      </c>
      <c r="I21" s="14">
        <v>0</v>
      </c>
      <c r="J21" s="14">
        <v>2</v>
      </c>
      <c r="K21" s="52">
        <v>0</v>
      </c>
      <c r="L21" s="52">
        <v>6</v>
      </c>
      <c r="M21" s="52">
        <v>0</v>
      </c>
      <c r="N21" s="52">
        <v>2</v>
      </c>
      <c r="O21" s="53">
        <v>0</v>
      </c>
      <c r="P21" s="53">
        <v>4</v>
      </c>
      <c r="Q21" s="53"/>
      <c r="R21" s="53"/>
      <c r="S21" s="54">
        <f t="shared" si="0"/>
        <v>0</v>
      </c>
      <c r="T21" s="54">
        <f t="shared" si="1"/>
        <v>21</v>
      </c>
      <c r="U21" s="69">
        <f t="shared" si="2"/>
        <v>0</v>
      </c>
      <c r="V21" s="54" t="s">
        <v>693</v>
      </c>
    </row>
    <row r="22" spans="1:22" customFormat="1" x14ac:dyDescent="0.25">
      <c r="A22" s="4">
        <v>21</v>
      </c>
      <c r="B22" s="4" t="s">
        <v>348</v>
      </c>
      <c r="C22" s="51"/>
      <c r="D22" s="51"/>
      <c r="E22" s="51"/>
      <c r="F22" s="51"/>
      <c r="G22" s="14">
        <v>6</v>
      </c>
      <c r="H22" s="14">
        <v>6</v>
      </c>
      <c r="I22" s="14">
        <v>2</v>
      </c>
      <c r="J22" s="14">
        <v>2</v>
      </c>
      <c r="K22" s="52">
        <v>6</v>
      </c>
      <c r="L22" s="52">
        <v>6</v>
      </c>
      <c r="M22" s="52">
        <v>1</v>
      </c>
      <c r="N22" s="52">
        <v>1</v>
      </c>
      <c r="O22" s="53">
        <v>4</v>
      </c>
      <c r="P22" s="53">
        <v>4</v>
      </c>
      <c r="Q22" s="53"/>
      <c r="R22" s="53"/>
      <c r="S22" s="54">
        <f t="shared" si="0"/>
        <v>19</v>
      </c>
      <c r="T22" s="54">
        <f t="shared" si="1"/>
        <v>19</v>
      </c>
      <c r="U22" s="69">
        <f t="shared" si="2"/>
        <v>1</v>
      </c>
      <c r="V22" s="54" t="s">
        <v>580</v>
      </c>
    </row>
    <row r="23" spans="1:22" customFormat="1" x14ac:dyDescent="0.25">
      <c r="A23" s="4">
        <v>22</v>
      </c>
      <c r="B23" s="4" t="s">
        <v>704</v>
      </c>
      <c r="C23" s="51"/>
      <c r="D23" s="51"/>
      <c r="E23" s="51"/>
      <c r="F23" s="51"/>
      <c r="G23" s="14"/>
      <c r="H23" s="14"/>
      <c r="I23" s="14">
        <v>0</v>
      </c>
      <c r="J23" s="14">
        <v>1</v>
      </c>
      <c r="K23" s="52">
        <v>0</v>
      </c>
      <c r="L23" s="52">
        <v>6</v>
      </c>
      <c r="M23" s="52"/>
      <c r="N23" s="52">
        <v>0</v>
      </c>
      <c r="O23" s="53"/>
      <c r="P23" s="53"/>
      <c r="Q23" s="53"/>
      <c r="R23" s="53"/>
      <c r="S23" s="54">
        <f t="shared" si="0"/>
        <v>0</v>
      </c>
      <c r="T23" s="54">
        <f t="shared" si="1"/>
        <v>7</v>
      </c>
      <c r="U23" s="69">
        <f t="shared" si="2"/>
        <v>0</v>
      </c>
      <c r="V23" s="54" t="s">
        <v>705</v>
      </c>
    </row>
    <row r="24" spans="1:22" customFormat="1" x14ac:dyDescent="0.25">
      <c r="A24" s="4">
        <v>23</v>
      </c>
      <c r="B24" s="4" t="s">
        <v>349</v>
      </c>
      <c r="C24" s="51"/>
      <c r="D24" s="51"/>
      <c r="E24" s="51">
        <v>0</v>
      </c>
      <c r="F24" s="51">
        <v>1</v>
      </c>
      <c r="G24" s="14">
        <v>6</v>
      </c>
      <c r="H24" s="14">
        <v>6</v>
      </c>
      <c r="I24" s="14">
        <v>2</v>
      </c>
      <c r="J24" s="14">
        <v>2</v>
      </c>
      <c r="K24" s="52">
        <v>6</v>
      </c>
      <c r="L24" s="52">
        <v>6</v>
      </c>
      <c r="M24" s="52" t="s">
        <v>794</v>
      </c>
      <c r="N24" s="52">
        <v>0</v>
      </c>
      <c r="O24" s="53">
        <v>4</v>
      </c>
      <c r="P24" s="53">
        <v>4</v>
      </c>
      <c r="Q24" s="53"/>
      <c r="R24" s="53"/>
      <c r="S24" s="54">
        <f t="shared" si="0"/>
        <v>18</v>
      </c>
      <c r="T24" s="54">
        <f t="shared" si="1"/>
        <v>19</v>
      </c>
      <c r="U24" s="69">
        <f t="shared" si="2"/>
        <v>0.94736842105263153</v>
      </c>
      <c r="V24" s="54" t="s">
        <v>706</v>
      </c>
    </row>
    <row r="25" spans="1:22" customFormat="1" x14ac:dyDescent="0.25">
      <c r="A25" s="4">
        <v>24</v>
      </c>
      <c r="B25" s="4" t="s">
        <v>350</v>
      </c>
      <c r="C25" s="51"/>
      <c r="D25" s="51"/>
      <c r="E25" s="51"/>
      <c r="F25" s="51"/>
      <c r="G25" s="14">
        <v>6</v>
      </c>
      <c r="H25" s="14">
        <v>6</v>
      </c>
      <c r="I25" s="14">
        <v>1</v>
      </c>
      <c r="J25" s="14">
        <v>1</v>
      </c>
      <c r="K25" s="52">
        <v>6</v>
      </c>
      <c r="L25" s="52">
        <v>6</v>
      </c>
      <c r="M25" s="52">
        <v>0</v>
      </c>
      <c r="N25" s="52">
        <v>2</v>
      </c>
      <c r="O25" s="53">
        <v>4</v>
      </c>
      <c r="P25" s="53">
        <v>4</v>
      </c>
      <c r="Q25" s="53"/>
      <c r="R25" s="53"/>
      <c r="S25" s="54">
        <f t="shared" si="0"/>
        <v>17</v>
      </c>
      <c r="T25" s="54">
        <f t="shared" si="1"/>
        <v>19</v>
      </c>
      <c r="U25" s="69">
        <f t="shared" si="2"/>
        <v>0.89473684210526316</v>
      </c>
      <c r="V25" s="54" t="s">
        <v>694</v>
      </c>
    </row>
    <row r="26" spans="1:22" customFormat="1" x14ac:dyDescent="0.25">
      <c r="A26" s="4">
        <v>25</v>
      </c>
      <c r="B26" s="4" t="s">
        <v>351</v>
      </c>
      <c r="C26" s="51"/>
      <c r="D26" s="51"/>
      <c r="E26" s="51">
        <v>0</v>
      </c>
      <c r="F26" s="51">
        <v>1</v>
      </c>
      <c r="G26" s="14">
        <v>6</v>
      </c>
      <c r="H26" s="14">
        <v>6</v>
      </c>
      <c r="I26" s="14">
        <v>0</v>
      </c>
      <c r="J26" s="14">
        <v>2</v>
      </c>
      <c r="K26" s="52">
        <v>3</v>
      </c>
      <c r="L26" s="52">
        <v>6</v>
      </c>
      <c r="M26" s="52">
        <v>0</v>
      </c>
      <c r="N26" s="52">
        <v>2</v>
      </c>
      <c r="O26" s="53">
        <v>0</v>
      </c>
      <c r="P26" s="53">
        <v>4</v>
      </c>
      <c r="Q26" s="53"/>
      <c r="R26" s="53"/>
      <c r="S26" s="54">
        <f t="shared" si="0"/>
        <v>9</v>
      </c>
      <c r="T26" s="54">
        <f t="shared" si="1"/>
        <v>21</v>
      </c>
      <c r="U26" s="69">
        <f t="shared" si="2"/>
        <v>0.42857142857142855</v>
      </c>
      <c r="V26" s="54" t="s">
        <v>693</v>
      </c>
    </row>
    <row r="27" spans="1:22" customFormat="1" x14ac:dyDescent="0.25">
      <c r="A27" s="4">
        <v>26</v>
      </c>
      <c r="B27" s="4" t="s">
        <v>352</v>
      </c>
      <c r="C27" s="51"/>
      <c r="D27" s="51"/>
      <c r="E27" s="51"/>
      <c r="F27" s="51"/>
      <c r="G27" s="14">
        <v>6</v>
      </c>
      <c r="H27" s="14">
        <v>6</v>
      </c>
      <c r="I27" s="14">
        <v>1</v>
      </c>
      <c r="J27" s="14">
        <v>1</v>
      </c>
      <c r="K27" s="52">
        <v>4</v>
      </c>
      <c r="L27" s="52">
        <v>6</v>
      </c>
      <c r="M27" s="52" t="s">
        <v>794</v>
      </c>
      <c r="N27" s="52">
        <v>0</v>
      </c>
      <c r="O27" s="53">
        <v>4</v>
      </c>
      <c r="P27" s="53">
        <v>4</v>
      </c>
      <c r="Q27" s="53"/>
      <c r="R27" s="53"/>
      <c r="S27" s="54">
        <f t="shared" si="0"/>
        <v>15</v>
      </c>
      <c r="T27" s="54">
        <f t="shared" si="1"/>
        <v>17</v>
      </c>
      <c r="U27" s="69">
        <f t="shared" si="2"/>
        <v>0.88235294117647056</v>
      </c>
      <c r="V27" s="54" t="s">
        <v>705</v>
      </c>
    </row>
    <row r="28" spans="1:22" customFormat="1" x14ac:dyDescent="0.25">
      <c r="A28" s="4">
        <v>27</v>
      </c>
      <c r="B28" s="4" t="s">
        <v>353</v>
      </c>
      <c r="C28" s="51"/>
      <c r="D28" s="51"/>
      <c r="E28" s="51"/>
      <c r="F28" s="51"/>
      <c r="G28" s="14">
        <v>6</v>
      </c>
      <c r="H28" s="14">
        <v>6</v>
      </c>
      <c r="I28" s="14">
        <v>2</v>
      </c>
      <c r="J28" s="14">
        <v>2</v>
      </c>
      <c r="K28" s="52">
        <v>6</v>
      </c>
      <c r="L28" s="52">
        <v>6</v>
      </c>
      <c r="M28" s="52">
        <v>1</v>
      </c>
      <c r="N28" s="52">
        <v>1</v>
      </c>
      <c r="O28" s="53">
        <v>4</v>
      </c>
      <c r="P28" s="53">
        <v>4</v>
      </c>
      <c r="Q28" s="53"/>
      <c r="R28" s="53"/>
      <c r="S28" s="54">
        <f t="shared" si="0"/>
        <v>19</v>
      </c>
      <c r="T28" s="54">
        <f t="shared" si="1"/>
        <v>19</v>
      </c>
      <c r="U28" s="69">
        <f t="shared" si="2"/>
        <v>1</v>
      </c>
      <c r="V28" s="54" t="s">
        <v>580</v>
      </c>
    </row>
    <row r="29" spans="1:22" customFormat="1" x14ac:dyDescent="0.25">
      <c r="A29" s="4">
        <v>28</v>
      </c>
      <c r="B29" s="4" t="s">
        <v>354</v>
      </c>
      <c r="C29" s="51"/>
      <c r="D29" s="51"/>
      <c r="E29" s="51">
        <v>0</v>
      </c>
      <c r="F29" s="51">
        <v>1</v>
      </c>
      <c r="G29" s="14">
        <v>4</v>
      </c>
      <c r="H29" s="14">
        <v>6</v>
      </c>
      <c r="I29" s="14">
        <v>1</v>
      </c>
      <c r="J29" s="14">
        <v>2</v>
      </c>
      <c r="K29" s="52">
        <v>5</v>
      </c>
      <c r="L29" s="52">
        <v>6</v>
      </c>
      <c r="M29" s="52" t="s">
        <v>794</v>
      </c>
      <c r="N29" s="52">
        <v>0</v>
      </c>
      <c r="O29" s="53">
        <v>4</v>
      </c>
      <c r="P29" s="53">
        <v>4</v>
      </c>
      <c r="Q29" s="53"/>
      <c r="R29" s="53"/>
      <c r="S29" s="54">
        <f t="shared" si="0"/>
        <v>14</v>
      </c>
      <c r="T29" s="54">
        <f t="shared" si="1"/>
        <v>19</v>
      </c>
      <c r="U29" s="69">
        <f t="shared" si="2"/>
        <v>0.73684210526315785</v>
      </c>
      <c r="V29" s="54" t="s">
        <v>706</v>
      </c>
    </row>
    <row r="30" spans="1:22" customFormat="1" x14ac:dyDescent="0.25">
      <c r="A30" s="4">
        <v>29</v>
      </c>
      <c r="B30" s="4" t="s">
        <v>355</v>
      </c>
      <c r="C30" s="51"/>
      <c r="D30" s="51"/>
      <c r="E30" s="51"/>
      <c r="F30" s="51"/>
      <c r="G30" s="14">
        <v>6</v>
      </c>
      <c r="H30" s="14">
        <v>6</v>
      </c>
      <c r="I30" s="14">
        <v>1</v>
      </c>
      <c r="J30" s="14">
        <v>1</v>
      </c>
      <c r="K30" s="52">
        <v>5</v>
      </c>
      <c r="L30" s="52">
        <v>6</v>
      </c>
      <c r="M30" s="52">
        <v>1</v>
      </c>
      <c r="N30" s="52">
        <v>2</v>
      </c>
      <c r="O30" s="53">
        <v>4</v>
      </c>
      <c r="P30" s="53">
        <v>4</v>
      </c>
      <c r="Q30" s="53"/>
      <c r="R30" s="53"/>
      <c r="S30" s="54">
        <f t="shared" si="0"/>
        <v>17</v>
      </c>
      <c r="T30" s="54">
        <f t="shared" si="1"/>
        <v>19</v>
      </c>
      <c r="U30" s="69">
        <f t="shared" si="2"/>
        <v>0.89473684210526316</v>
      </c>
      <c r="V30" s="54" t="s">
        <v>694</v>
      </c>
    </row>
    <row r="31" spans="1:22" customFormat="1" x14ac:dyDescent="0.25">
      <c r="A31" s="4">
        <v>30</v>
      </c>
      <c r="B31" s="4" t="s">
        <v>356</v>
      </c>
      <c r="C31" s="51"/>
      <c r="D31" s="51"/>
      <c r="E31" s="51">
        <v>1</v>
      </c>
      <c r="F31" s="51"/>
      <c r="G31" s="14">
        <v>6</v>
      </c>
      <c r="H31" s="14">
        <v>6</v>
      </c>
      <c r="I31" s="14">
        <v>2</v>
      </c>
      <c r="J31" s="14">
        <v>2</v>
      </c>
      <c r="K31" s="52">
        <v>5</v>
      </c>
      <c r="L31" s="52">
        <v>6</v>
      </c>
      <c r="M31" s="52">
        <v>2</v>
      </c>
      <c r="N31" s="52">
        <v>2</v>
      </c>
      <c r="O31" s="53">
        <v>4</v>
      </c>
      <c r="P31" s="53">
        <v>4</v>
      </c>
      <c r="Q31" s="53"/>
      <c r="R31" s="53"/>
      <c r="S31" s="54">
        <f t="shared" si="0"/>
        <v>20</v>
      </c>
      <c r="T31" s="54">
        <f t="shared" si="1"/>
        <v>20</v>
      </c>
      <c r="U31" s="69">
        <f t="shared" si="2"/>
        <v>1</v>
      </c>
      <c r="V31" s="54" t="s">
        <v>693</v>
      </c>
    </row>
    <row r="32" spans="1:22" customFormat="1" x14ac:dyDescent="0.25">
      <c r="A32" s="4">
        <v>31</v>
      </c>
      <c r="B32" s="4" t="s">
        <v>357</v>
      </c>
      <c r="C32" s="51"/>
      <c r="D32" s="51"/>
      <c r="E32" s="51"/>
      <c r="F32" s="51"/>
      <c r="G32" s="14">
        <v>6</v>
      </c>
      <c r="H32" s="14">
        <v>6</v>
      </c>
      <c r="I32" s="14">
        <v>1</v>
      </c>
      <c r="J32" s="14">
        <v>1</v>
      </c>
      <c r="K32" s="52">
        <v>6</v>
      </c>
      <c r="L32" s="52">
        <v>6</v>
      </c>
      <c r="M32" s="52" t="s">
        <v>794</v>
      </c>
      <c r="N32" s="52">
        <v>0</v>
      </c>
      <c r="O32" s="53">
        <v>4</v>
      </c>
      <c r="P32" s="53">
        <v>4</v>
      </c>
      <c r="Q32" s="53"/>
      <c r="R32" s="53"/>
      <c r="S32" s="54">
        <f t="shared" si="0"/>
        <v>17</v>
      </c>
      <c r="T32" s="54">
        <f t="shared" si="1"/>
        <v>17</v>
      </c>
      <c r="U32" s="69">
        <f t="shared" si="2"/>
        <v>1</v>
      </c>
      <c r="V32" s="54" t="s">
        <v>705</v>
      </c>
    </row>
    <row r="33" spans="1:22" customFormat="1" x14ac:dyDescent="0.25">
      <c r="A33" s="4">
        <v>32</v>
      </c>
      <c r="B33" s="4" t="s">
        <v>358</v>
      </c>
      <c r="C33" s="51"/>
      <c r="D33" s="51"/>
      <c r="E33" s="51"/>
      <c r="F33" s="51"/>
      <c r="G33" s="14">
        <v>6</v>
      </c>
      <c r="H33" s="14">
        <v>6</v>
      </c>
      <c r="I33" s="14">
        <v>2</v>
      </c>
      <c r="J33" s="14">
        <v>2</v>
      </c>
      <c r="K33" s="52">
        <v>6</v>
      </c>
      <c r="L33" s="52">
        <v>6</v>
      </c>
      <c r="M33" s="52">
        <v>1</v>
      </c>
      <c r="N33" s="52">
        <v>1</v>
      </c>
      <c r="O33" s="53">
        <v>4</v>
      </c>
      <c r="P33" s="53">
        <v>4</v>
      </c>
      <c r="Q33" s="53"/>
      <c r="R33" s="53"/>
      <c r="S33" s="54">
        <f t="shared" si="0"/>
        <v>19</v>
      </c>
      <c r="T33" s="54">
        <f t="shared" si="1"/>
        <v>19</v>
      </c>
      <c r="U33" s="69">
        <f t="shared" si="2"/>
        <v>1</v>
      </c>
      <c r="V33" s="54" t="s">
        <v>580</v>
      </c>
    </row>
    <row r="34" spans="1:22" customFormat="1" x14ac:dyDescent="0.25">
      <c r="A34" s="4">
        <v>33</v>
      </c>
      <c r="B34" s="4" t="s">
        <v>359</v>
      </c>
      <c r="C34" s="51"/>
      <c r="D34" s="51"/>
      <c r="E34" s="51">
        <v>0</v>
      </c>
      <c r="F34" s="51">
        <v>1</v>
      </c>
      <c r="G34" s="14">
        <v>6</v>
      </c>
      <c r="H34" s="14">
        <v>6</v>
      </c>
      <c r="I34" s="14">
        <v>1</v>
      </c>
      <c r="J34" s="14">
        <v>2</v>
      </c>
      <c r="K34" s="52">
        <v>5</v>
      </c>
      <c r="L34" s="52">
        <v>6</v>
      </c>
      <c r="M34" s="52" t="s">
        <v>794</v>
      </c>
      <c r="N34" s="52">
        <v>0</v>
      </c>
      <c r="O34" s="53">
        <v>4</v>
      </c>
      <c r="P34" s="53">
        <v>4</v>
      </c>
      <c r="Q34" s="53"/>
      <c r="R34" s="53"/>
      <c r="S34" s="54">
        <f t="shared" si="0"/>
        <v>16</v>
      </c>
      <c r="T34" s="54">
        <f t="shared" si="1"/>
        <v>19</v>
      </c>
      <c r="U34" s="69">
        <f t="shared" si="2"/>
        <v>0.84210526315789469</v>
      </c>
      <c r="V34" s="54" t="s">
        <v>706</v>
      </c>
    </row>
    <row r="35" spans="1:22" customFormat="1" x14ac:dyDescent="0.25">
      <c r="A35" s="4">
        <v>34</v>
      </c>
      <c r="B35" s="4" t="s">
        <v>707</v>
      </c>
      <c r="C35" s="51"/>
      <c r="D35" s="51"/>
      <c r="E35" s="51"/>
      <c r="F35" s="51"/>
      <c r="G35" s="14">
        <v>6</v>
      </c>
      <c r="H35" s="14">
        <v>6</v>
      </c>
      <c r="I35" s="14">
        <v>1</v>
      </c>
      <c r="J35" s="14">
        <v>1</v>
      </c>
      <c r="K35" s="52">
        <v>6</v>
      </c>
      <c r="L35" s="52">
        <v>6</v>
      </c>
      <c r="M35" s="52">
        <v>0</v>
      </c>
      <c r="N35" s="52">
        <v>2</v>
      </c>
      <c r="O35" s="53">
        <v>4</v>
      </c>
      <c r="P35" s="53">
        <v>4</v>
      </c>
      <c r="Q35" s="53"/>
      <c r="R35" s="53"/>
      <c r="S35" s="54">
        <f t="shared" si="0"/>
        <v>17</v>
      </c>
      <c r="T35" s="54">
        <f t="shared" si="1"/>
        <v>19</v>
      </c>
      <c r="U35" s="69">
        <f t="shared" si="2"/>
        <v>0.89473684210526316</v>
      </c>
      <c r="V35" s="54" t="s">
        <v>694</v>
      </c>
    </row>
    <row r="36" spans="1:22" customFormat="1" x14ac:dyDescent="0.25">
      <c r="A36" s="4">
        <v>35</v>
      </c>
      <c r="B36" s="4" t="s">
        <v>360</v>
      </c>
      <c r="C36" s="51"/>
      <c r="D36" s="51"/>
      <c r="E36" s="51">
        <v>0</v>
      </c>
      <c r="F36" s="51">
        <v>1</v>
      </c>
      <c r="G36" s="14">
        <v>6</v>
      </c>
      <c r="H36" s="14">
        <v>6</v>
      </c>
      <c r="I36" s="14">
        <v>2</v>
      </c>
      <c r="J36" s="14">
        <v>2</v>
      </c>
      <c r="K36" s="52">
        <v>2</v>
      </c>
      <c r="L36" s="52">
        <v>6</v>
      </c>
      <c r="M36" s="52">
        <v>1</v>
      </c>
      <c r="N36" s="52">
        <v>2</v>
      </c>
      <c r="O36" s="53">
        <v>4</v>
      </c>
      <c r="P36" s="53">
        <v>4</v>
      </c>
      <c r="Q36" s="53"/>
      <c r="R36" s="53"/>
      <c r="S36" s="54">
        <f t="shared" si="0"/>
        <v>15</v>
      </c>
      <c r="T36" s="54">
        <f t="shared" si="1"/>
        <v>21</v>
      </c>
      <c r="U36" s="69">
        <f t="shared" si="2"/>
        <v>0.7142857142857143</v>
      </c>
      <c r="V36" s="54" t="s">
        <v>693</v>
      </c>
    </row>
    <row r="37" spans="1:22" customFormat="1" x14ac:dyDescent="0.25">
      <c r="A37" s="4">
        <v>36</v>
      </c>
      <c r="B37" s="4" t="s">
        <v>361</v>
      </c>
      <c r="C37" s="51"/>
      <c r="D37" s="51"/>
      <c r="E37" s="51"/>
      <c r="F37" s="51"/>
      <c r="G37" s="14">
        <v>6</v>
      </c>
      <c r="H37" s="14">
        <v>6</v>
      </c>
      <c r="I37" s="14">
        <v>1</v>
      </c>
      <c r="J37" s="14">
        <v>1</v>
      </c>
      <c r="K37" s="52">
        <v>6</v>
      </c>
      <c r="L37" s="52">
        <v>6</v>
      </c>
      <c r="M37" s="52" t="s">
        <v>794</v>
      </c>
      <c r="N37" s="52">
        <v>0</v>
      </c>
      <c r="O37" s="53">
        <v>4</v>
      </c>
      <c r="P37" s="53">
        <v>4</v>
      </c>
      <c r="Q37" s="53"/>
      <c r="R37" s="53"/>
      <c r="S37" s="54">
        <f t="shared" si="0"/>
        <v>17</v>
      </c>
      <c r="T37" s="54">
        <f t="shared" si="1"/>
        <v>17</v>
      </c>
      <c r="U37" s="69">
        <f t="shared" si="2"/>
        <v>1</v>
      </c>
      <c r="V37" s="54" t="s">
        <v>705</v>
      </c>
    </row>
    <row r="38" spans="1:22" customFormat="1" x14ac:dyDescent="0.25">
      <c r="A38" s="4">
        <v>37</v>
      </c>
      <c r="B38" s="4" t="s">
        <v>362</v>
      </c>
      <c r="C38" s="51"/>
      <c r="D38" s="51"/>
      <c r="E38" s="51"/>
      <c r="F38" s="51"/>
      <c r="G38" s="14">
        <v>6</v>
      </c>
      <c r="H38" s="14">
        <v>6</v>
      </c>
      <c r="I38" s="14">
        <v>2</v>
      </c>
      <c r="J38" s="14">
        <v>2</v>
      </c>
      <c r="K38" s="52">
        <v>6</v>
      </c>
      <c r="L38" s="52">
        <v>6</v>
      </c>
      <c r="M38" s="52">
        <v>1</v>
      </c>
      <c r="N38" s="52">
        <v>1</v>
      </c>
      <c r="O38" s="53">
        <v>4</v>
      </c>
      <c r="P38" s="53">
        <v>4</v>
      </c>
      <c r="Q38" s="53"/>
      <c r="R38" s="53"/>
      <c r="S38" s="54">
        <f t="shared" si="0"/>
        <v>19</v>
      </c>
      <c r="T38" s="54">
        <f t="shared" si="1"/>
        <v>19</v>
      </c>
      <c r="U38" s="69">
        <f t="shared" si="2"/>
        <v>1</v>
      </c>
      <c r="V38" s="54" t="s">
        <v>580</v>
      </c>
    </row>
    <row r="39" spans="1:22" customFormat="1" x14ac:dyDescent="0.25">
      <c r="A39" s="4">
        <v>38</v>
      </c>
      <c r="B39" s="4" t="s">
        <v>363</v>
      </c>
      <c r="C39" s="51"/>
      <c r="D39" s="51"/>
      <c r="E39" s="51">
        <v>0</v>
      </c>
      <c r="F39" s="51">
        <v>1</v>
      </c>
      <c r="G39" s="14">
        <v>6</v>
      </c>
      <c r="H39" s="14">
        <v>6</v>
      </c>
      <c r="I39" s="14">
        <v>2</v>
      </c>
      <c r="J39" s="14">
        <v>2</v>
      </c>
      <c r="K39" s="52">
        <v>5</v>
      </c>
      <c r="L39" s="52">
        <v>6</v>
      </c>
      <c r="M39" s="52" t="s">
        <v>794</v>
      </c>
      <c r="N39" s="52">
        <v>0</v>
      </c>
      <c r="O39" s="53">
        <v>4</v>
      </c>
      <c r="P39" s="53">
        <v>4</v>
      </c>
      <c r="Q39" s="53"/>
      <c r="R39" s="53"/>
      <c r="S39" s="54">
        <f t="shared" si="0"/>
        <v>17</v>
      </c>
      <c r="T39" s="54">
        <f t="shared" si="1"/>
        <v>19</v>
      </c>
      <c r="U39" s="69">
        <f t="shared" si="2"/>
        <v>0.89473684210526316</v>
      </c>
      <c r="V39" s="54" t="s">
        <v>706</v>
      </c>
    </row>
    <row r="40" spans="1:22" customFormat="1" x14ac:dyDescent="0.25">
      <c r="A40" s="4">
        <v>39</v>
      </c>
      <c r="B40" s="4" t="s">
        <v>364</v>
      </c>
      <c r="C40" s="51"/>
      <c r="D40" s="51"/>
      <c r="E40" s="51"/>
      <c r="F40" s="51"/>
      <c r="G40" s="14">
        <v>6</v>
      </c>
      <c r="H40" s="14">
        <v>6</v>
      </c>
      <c r="I40" s="14">
        <v>1</v>
      </c>
      <c r="J40" s="14">
        <v>1</v>
      </c>
      <c r="K40" s="52">
        <v>4</v>
      </c>
      <c r="L40" s="52">
        <v>6</v>
      </c>
      <c r="M40" s="52">
        <v>1</v>
      </c>
      <c r="N40" s="52">
        <v>2</v>
      </c>
      <c r="O40" s="53">
        <v>4</v>
      </c>
      <c r="P40" s="53">
        <v>4</v>
      </c>
      <c r="Q40" s="53"/>
      <c r="R40" s="53"/>
      <c r="S40" s="54">
        <f t="shared" si="0"/>
        <v>16</v>
      </c>
      <c r="T40" s="54">
        <f t="shared" si="1"/>
        <v>19</v>
      </c>
      <c r="U40" s="69">
        <f t="shared" si="2"/>
        <v>0.84210526315789469</v>
      </c>
      <c r="V40" s="54" t="s">
        <v>694</v>
      </c>
    </row>
    <row r="41" spans="1:22" customFormat="1" x14ac:dyDescent="0.25">
      <c r="A41" s="4">
        <v>40</v>
      </c>
      <c r="B41" s="4" t="s">
        <v>365</v>
      </c>
      <c r="C41" s="51"/>
      <c r="D41" s="51"/>
      <c r="E41" s="51">
        <v>0</v>
      </c>
      <c r="F41" s="51">
        <v>1</v>
      </c>
      <c r="G41" s="14">
        <v>6</v>
      </c>
      <c r="H41" s="14">
        <v>6</v>
      </c>
      <c r="I41" s="14">
        <v>0</v>
      </c>
      <c r="J41" s="14">
        <v>2</v>
      </c>
      <c r="K41" s="52">
        <v>1</v>
      </c>
      <c r="L41" s="52">
        <v>6</v>
      </c>
      <c r="M41" s="52">
        <v>1</v>
      </c>
      <c r="N41" s="52">
        <v>2</v>
      </c>
      <c r="O41" s="53">
        <v>4</v>
      </c>
      <c r="P41" s="53">
        <v>4</v>
      </c>
      <c r="Q41" s="53"/>
      <c r="R41" s="53"/>
      <c r="S41" s="54">
        <f t="shared" si="0"/>
        <v>12</v>
      </c>
      <c r="T41" s="54">
        <f t="shared" si="1"/>
        <v>21</v>
      </c>
      <c r="U41" s="69">
        <f t="shared" si="2"/>
        <v>0.5714285714285714</v>
      </c>
      <c r="V41" s="54" t="s">
        <v>693</v>
      </c>
    </row>
    <row r="42" spans="1:22" customFormat="1" x14ac:dyDescent="0.25">
      <c r="A42" s="4">
        <v>41</v>
      </c>
      <c r="B42" s="4" t="s">
        <v>366</v>
      </c>
      <c r="C42" s="51"/>
      <c r="D42" s="51"/>
      <c r="E42" s="51"/>
      <c r="F42" s="51"/>
      <c r="G42" s="14">
        <v>6</v>
      </c>
      <c r="H42" s="14">
        <v>6</v>
      </c>
      <c r="I42" s="14">
        <v>1</v>
      </c>
      <c r="J42" s="14">
        <v>1</v>
      </c>
      <c r="K42" s="52">
        <v>3</v>
      </c>
      <c r="L42" s="52">
        <v>6</v>
      </c>
      <c r="M42" s="52" t="s">
        <v>794</v>
      </c>
      <c r="N42" s="52">
        <v>0</v>
      </c>
      <c r="O42" s="53">
        <v>4</v>
      </c>
      <c r="P42" s="53">
        <v>4</v>
      </c>
      <c r="Q42" s="53"/>
      <c r="R42" s="53"/>
      <c r="S42" s="54">
        <f t="shared" si="0"/>
        <v>14</v>
      </c>
      <c r="T42" s="54">
        <f t="shared" si="1"/>
        <v>17</v>
      </c>
      <c r="U42" s="69">
        <f t="shared" si="2"/>
        <v>0.82352941176470584</v>
      </c>
      <c r="V42" s="54" t="s">
        <v>705</v>
      </c>
    </row>
    <row r="43" spans="1:22" customFormat="1" x14ac:dyDescent="0.25">
      <c r="A43" s="4">
        <v>42</v>
      </c>
      <c r="B43" s="4" t="s">
        <v>367</v>
      </c>
      <c r="C43" s="51"/>
      <c r="D43" s="51"/>
      <c r="E43" s="51"/>
      <c r="F43" s="51"/>
      <c r="G43" s="14">
        <v>6</v>
      </c>
      <c r="H43" s="14">
        <v>6</v>
      </c>
      <c r="I43" s="14">
        <v>2</v>
      </c>
      <c r="J43" s="14">
        <v>2</v>
      </c>
      <c r="K43" s="52">
        <v>4</v>
      </c>
      <c r="L43" s="52">
        <v>6</v>
      </c>
      <c r="M43" s="52">
        <v>0</v>
      </c>
      <c r="N43" s="52">
        <v>1</v>
      </c>
      <c r="O43" s="53">
        <v>4</v>
      </c>
      <c r="P43" s="53">
        <v>4</v>
      </c>
      <c r="Q43" s="53"/>
      <c r="R43" s="53"/>
      <c r="S43" s="54">
        <f t="shared" si="0"/>
        <v>16</v>
      </c>
      <c r="T43" s="54">
        <f t="shared" si="1"/>
        <v>19</v>
      </c>
      <c r="U43" s="69">
        <f t="shared" si="2"/>
        <v>0.84210526315789469</v>
      </c>
      <c r="V43" s="54" t="s">
        <v>580</v>
      </c>
    </row>
    <row r="44" spans="1:22" customFormat="1" x14ac:dyDescent="0.25">
      <c r="A44" s="4">
        <v>43</v>
      </c>
      <c r="B44" s="4" t="s">
        <v>368</v>
      </c>
      <c r="C44" s="51"/>
      <c r="D44" s="51"/>
      <c r="E44" s="51">
        <v>0</v>
      </c>
      <c r="F44" s="51">
        <v>1</v>
      </c>
      <c r="G44" s="14">
        <v>6</v>
      </c>
      <c r="H44" s="14">
        <v>6</v>
      </c>
      <c r="I44" s="14">
        <v>2</v>
      </c>
      <c r="J44" s="14">
        <v>2</v>
      </c>
      <c r="K44" s="52">
        <v>5</v>
      </c>
      <c r="L44" s="52">
        <v>6</v>
      </c>
      <c r="M44" s="52" t="s">
        <v>794</v>
      </c>
      <c r="N44" s="52">
        <v>0</v>
      </c>
      <c r="O44" s="53">
        <v>4</v>
      </c>
      <c r="P44" s="53">
        <v>4</v>
      </c>
      <c r="Q44" s="53"/>
      <c r="R44" s="53"/>
      <c r="S44" s="54">
        <f t="shared" si="0"/>
        <v>17</v>
      </c>
      <c r="T44" s="54">
        <f t="shared" si="1"/>
        <v>19</v>
      </c>
      <c r="U44" s="69">
        <f t="shared" si="2"/>
        <v>0.89473684210526316</v>
      </c>
      <c r="V44" s="54" t="s">
        <v>706</v>
      </c>
    </row>
    <row r="45" spans="1:22" customFormat="1" x14ac:dyDescent="0.25">
      <c r="A45" s="4">
        <v>44</v>
      </c>
      <c r="B45" s="4" t="s">
        <v>369</v>
      </c>
      <c r="C45" s="51"/>
      <c r="D45" s="51"/>
      <c r="E45" s="51"/>
      <c r="F45" s="51"/>
      <c r="G45" s="14">
        <v>6</v>
      </c>
      <c r="H45" s="14">
        <v>6</v>
      </c>
      <c r="I45" s="14">
        <v>1</v>
      </c>
      <c r="J45" s="14">
        <v>1</v>
      </c>
      <c r="K45" s="52">
        <v>6</v>
      </c>
      <c r="L45" s="52">
        <v>6</v>
      </c>
      <c r="M45" s="52">
        <v>0</v>
      </c>
      <c r="N45" s="52">
        <v>2</v>
      </c>
      <c r="O45" s="53">
        <v>4</v>
      </c>
      <c r="P45" s="53">
        <v>4</v>
      </c>
      <c r="Q45" s="53"/>
      <c r="R45" s="53"/>
      <c r="S45" s="54">
        <f t="shared" si="0"/>
        <v>17</v>
      </c>
      <c r="T45" s="54">
        <f t="shared" si="1"/>
        <v>19</v>
      </c>
      <c r="U45" s="69">
        <f t="shared" si="2"/>
        <v>0.89473684210526316</v>
      </c>
      <c r="V45" s="54" t="s">
        <v>694</v>
      </c>
    </row>
    <row r="46" spans="1:22" customFormat="1" x14ac:dyDescent="0.25">
      <c r="A46" s="4">
        <v>45</v>
      </c>
      <c r="B46" s="4" t="s">
        <v>370</v>
      </c>
      <c r="C46" s="51"/>
      <c r="D46" s="51"/>
      <c r="E46" s="51">
        <v>1</v>
      </c>
      <c r="F46" s="51">
        <v>1</v>
      </c>
      <c r="G46" s="14">
        <v>6</v>
      </c>
      <c r="H46" s="14">
        <v>6</v>
      </c>
      <c r="I46" s="14">
        <v>2</v>
      </c>
      <c r="J46" s="14">
        <v>2</v>
      </c>
      <c r="K46" s="52">
        <v>4</v>
      </c>
      <c r="L46" s="52">
        <v>6</v>
      </c>
      <c r="M46" s="52">
        <v>2</v>
      </c>
      <c r="N46" s="52">
        <v>2</v>
      </c>
      <c r="O46" s="53">
        <v>4</v>
      </c>
      <c r="P46" s="53">
        <v>4</v>
      </c>
      <c r="Q46" s="53"/>
      <c r="R46" s="53"/>
      <c r="S46" s="54">
        <f t="shared" si="0"/>
        <v>19</v>
      </c>
      <c r="T46" s="54">
        <f t="shared" si="1"/>
        <v>21</v>
      </c>
      <c r="U46" s="69">
        <f t="shared" si="2"/>
        <v>0.90476190476190477</v>
      </c>
      <c r="V46" s="54" t="s">
        <v>693</v>
      </c>
    </row>
    <row r="47" spans="1:22" customFormat="1" x14ac:dyDescent="0.25">
      <c r="A47" s="4">
        <v>46</v>
      </c>
      <c r="B47" s="4" t="s">
        <v>371</v>
      </c>
      <c r="C47" s="51"/>
      <c r="D47" s="51"/>
      <c r="E47" s="51"/>
      <c r="F47" s="51"/>
      <c r="G47" s="14">
        <v>6</v>
      </c>
      <c r="H47" s="14">
        <v>6</v>
      </c>
      <c r="I47" s="14">
        <v>1</v>
      </c>
      <c r="J47" s="14">
        <v>1</v>
      </c>
      <c r="K47" s="52">
        <v>6</v>
      </c>
      <c r="L47" s="52">
        <v>6</v>
      </c>
      <c r="M47" s="52" t="s">
        <v>794</v>
      </c>
      <c r="N47" s="52">
        <v>0</v>
      </c>
      <c r="O47" s="53">
        <v>4</v>
      </c>
      <c r="P47" s="53">
        <v>4</v>
      </c>
      <c r="Q47" s="53"/>
      <c r="R47" s="53"/>
      <c r="S47" s="54">
        <f t="shared" si="0"/>
        <v>17</v>
      </c>
      <c r="T47" s="54">
        <f t="shared" si="1"/>
        <v>17</v>
      </c>
      <c r="U47" s="69">
        <f t="shared" si="2"/>
        <v>1</v>
      </c>
      <c r="V47" s="54" t="s">
        <v>705</v>
      </c>
    </row>
    <row r="48" spans="1:22" customFormat="1" x14ac:dyDescent="0.25">
      <c r="A48" s="4">
        <v>47</v>
      </c>
      <c r="B48" s="4" t="s">
        <v>372</v>
      </c>
      <c r="C48" s="51"/>
      <c r="D48" s="51"/>
      <c r="E48" s="51"/>
      <c r="F48" s="51"/>
      <c r="G48" s="14">
        <v>6</v>
      </c>
      <c r="H48" s="14">
        <v>6</v>
      </c>
      <c r="I48" s="14">
        <v>2</v>
      </c>
      <c r="J48" s="14">
        <v>2</v>
      </c>
      <c r="K48" s="52">
        <v>4</v>
      </c>
      <c r="L48" s="52">
        <v>6</v>
      </c>
      <c r="M48" s="52">
        <v>0</v>
      </c>
      <c r="N48" s="52">
        <v>1</v>
      </c>
      <c r="O48" s="53">
        <v>4</v>
      </c>
      <c r="P48" s="53">
        <v>4</v>
      </c>
      <c r="Q48" s="53"/>
      <c r="R48" s="53"/>
      <c r="S48" s="54">
        <f t="shared" si="0"/>
        <v>16</v>
      </c>
      <c r="T48" s="54">
        <f t="shared" si="1"/>
        <v>19</v>
      </c>
      <c r="U48" s="69">
        <f t="shared" si="2"/>
        <v>0.84210526315789469</v>
      </c>
      <c r="V48" s="54" t="s">
        <v>580</v>
      </c>
    </row>
    <row r="49" spans="1:22" customFormat="1" x14ac:dyDescent="0.25">
      <c r="A49" s="4">
        <v>48</v>
      </c>
      <c r="B49" s="4" t="s">
        <v>373</v>
      </c>
      <c r="C49" s="51"/>
      <c r="D49" s="51"/>
      <c r="E49" s="51">
        <v>0</v>
      </c>
      <c r="F49" s="51">
        <v>1</v>
      </c>
      <c r="G49" s="14">
        <v>6</v>
      </c>
      <c r="H49" s="14">
        <v>6</v>
      </c>
      <c r="I49" s="14">
        <v>2</v>
      </c>
      <c r="J49" s="14">
        <v>2</v>
      </c>
      <c r="K49" s="52">
        <v>4</v>
      </c>
      <c r="L49" s="52">
        <v>6</v>
      </c>
      <c r="M49" s="52" t="s">
        <v>794</v>
      </c>
      <c r="N49" s="52">
        <v>0</v>
      </c>
      <c r="O49" s="53">
        <v>4</v>
      </c>
      <c r="P49" s="53">
        <v>4</v>
      </c>
      <c r="Q49" s="53"/>
      <c r="R49" s="53"/>
      <c r="S49" s="54">
        <f t="shared" si="0"/>
        <v>16</v>
      </c>
      <c r="T49" s="54">
        <f t="shared" si="1"/>
        <v>19</v>
      </c>
      <c r="U49" s="69">
        <f t="shared" si="2"/>
        <v>0.84210526315789469</v>
      </c>
      <c r="V49" s="54" t="s">
        <v>706</v>
      </c>
    </row>
    <row r="50" spans="1:22" customFormat="1" x14ac:dyDescent="0.25">
      <c r="A50" s="4">
        <v>49</v>
      </c>
      <c r="B50" s="4" t="s">
        <v>374</v>
      </c>
      <c r="C50" s="55"/>
      <c r="D50" s="55"/>
      <c r="E50" s="55"/>
      <c r="F50" s="55"/>
      <c r="G50" s="14">
        <v>6</v>
      </c>
      <c r="H50" s="14">
        <v>6</v>
      </c>
      <c r="I50" s="56">
        <v>1</v>
      </c>
      <c r="J50" s="56">
        <v>1</v>
      </c>
      <c r="K50" s="57">
        <v>5</v>
      </c>
      <c r="L50" s="52">
        <v>6</v>
      </c>
      <c r="M50" s="52">
        <v>0</v>
      </c>
      <c r="N50" s="52">
        <v>2</v>
      </c>
      <c r="O50" s="53">
        <v>3</v>
      </c>
      <c r="P50" s="53">
        <v>4</v>
      </c>
      <c r="Q50" s="58"/>
      <c r="R50" s="58"/>
      <c r="S50" s="54">
        <f t="shared" si="0"/>
        <v>15</v>
      </c>
      <c r="T50" s="54">
        <f t="shared" si="1"/>
        <v>19</v>
      </c>
      <c r="U50" s="69">
        <f t="shared" si="2"/>
        <v>0.78947368421052633</v>
      </c>
      <c r="V50" s="54" t="s">
        <v>694</v>
      </c>
    </row>
    <row r="51" spans="1:22" customFormat="1" x14ac:dyDescent="0.25">
      <c r="A51" s="4">
        <v>50</v>
      </c>
      <c r="B51" s="4" t="s">
        <v>375</v>
      </c>
      <c r="C51" s="55"/>
      <c r="D51" s="55"/>
      <c r="E51" s="55" t="s">
        <v>794</v>
      </c>
      <c r="F51" s="55" t="s">
        <v>794</v>
      </c>
      <c r="G51" s="14">
        <v>1</v>
      </c>
      <c r="H51" s="14">
        <v>1</v>
      </c>
      <c r="I51" s="56">
        <v>1</v>
      </c>
      <c r="J51" s="56">
        <v>2</v>
      </c>
      <c r="K51" s="57">
        <v>3</v>
      </c>
      <c r="L51" s="52">
        <v>6</v>
      </c>
      <c r="M51" s="57">
        <v>1</v>
      </c>
      <c r="N51" s="57">
        <v>2</v>
      </c>
      <c r="O51" s="58"/>
      <c r="P51" s="53"/>
      <c r="Q51" s="58"/>
      <c r="R51" s="58"/>
      <c r="S51" s="54">
        <f t="shared" si="0"/>
        <v>6</v>
      </c>
      <c r="T51" s="54">
        <f t="shared" si="1"/>
        <v>11</v>
      </c>
      <c r="U51" s="69">
        <f t="shared" si="2"/>
        <v>0.54545454545454541</v>
      </c>
      <c r="V51" s="54" t="s">
        <v>693</v>
      </c>
    </row>
    <row r="53" spans="1:22" ht="30" x14ac:dyDescent="0.25">
      <c r="C53" s="60"/>
      <c r="D53" s="72" t="s">
        <v>778</v>
      </c>
      <c r="E53" s="62"/>
      <c r="F53" s="72" t="s">
        <v>779</v>
      </c>
    </row>
    <row r="54" spans="1:22" ht="43.5" customHeight="1" x14ac:dyDescent="0.25">
      <c r="C54" s="61"/>
      <c r="D54" s="72" t="s">
        <v>807</v>
      </c>
      <c r="E54" s="66"/>
      <c r="F54" s="73" t="s">
        <v>750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topLeftCell="A22" workbookViewId="0">
      <selection activeCell="U1" sqref="U1:U1048576"/>
    </sheetView>
  </sheetViews>
  <sheetFormatPr defaultRowHeight="15" x14ac:dyDescent="0.25"/>
  <cols>
    <col min="1" max="1" width="3.28515625" bestFit="1" customWidth="1"/>
    <col min="2" max="2" width="7" style="84" bestFit="1" customWidth="1"/>
    <col min="3" max="3" width="9" style="84" bestFit="1" customWidth="1"/>
    <col min="4" max="4" width="10.85546875" style="84" bestFit="1" customWidth="1"/>
    <col min="5" max="5" width="8.140625" style="84" bestFit="1" customWidth="1"/>
    <col min="6" max="6" width="9.140625" style="84" bestFit="1" customWidth="1"/>
    <col min="7" max="7" width="8.140625" style="84" customWidth="1"/>
    <col min="8" max="8" width="6" style="84" customWidth="1"/>
    <col min="9" max="9" width="8.28515625" style="84" customWidth="1"/>
    <col min="10" max="10" width="7.5703125" style="84" customWidth="1"/>
    <col min="11" max="11" width="8.140625" style="84" customWidth="1"/>
    <col min="12" max="12" width="6" style="84" customWidth="1"/>
    <col min="13" max="13" width="8.5703125" style="84" customWidth="1"/>
    <col min="14" max="14" width="7.5703125" style="84" bestFit="1" customWidth="1"/>
    <col min="15" max="15" width="8.140625" style="84" bestFit="1" customWidth="1"/>
    <col min="16" max="16" width="6" style="84" bestFit="1" customWidth="1"/>
    <col min="17" max="17" width="8.5703125" style="84" bestFit="1" customWidth="1"/>
    <col min="18" max="18" width="6" style="84" bestFit="1" customWidth="1"/>
    <col min="19" max="19" width="7.140625" style="84" bestFit="1" customWidth="1"/>
    <col min="20" max="20" width="5.5703125" style="84" bestFit="1" customWidth="1"/>
    <col min="21" max="21" width="8.5703125" style="93" bestFit="1" customWidth="1"/>
    <col min="22" max="22" width="6.140625" style="84" bestFit="1" customWidth="1"/>
    <col min="23" max="16384" width="9.140625" style="84"/>
  </cols>
  <sheetData>
    <row r="1" spans="1:22" s="3" customFormat="1" ht="101.25" x14ac:dyDescent="0.2">
      <c r="A1" s="2" t="s">
        <v>0</v>
      </c>
      <c r="B1" s="2" t="s">
        <v>1</v>
      </c>
      <c r="C1" s="11" t="s">
        <v>766</v>
      </c>
      <c r="D1" s="11" t="s">
        <v>784</v>
      </c>
      <c r="E1" s="11" t="s">
        <v>767</v>
      </c>
      <c r="F1" s="11" t="s">
        <v>774</v>
      </c>
      <c r="G1" s="7" t="s">
        <v>802</v>
      </c>
      <c r="H1" s="7" t="s">
        <v>803</v>
      </c>
      <c r="I1" s="7" t="s">
        <v>804</v>
      </c>
      <c r="J1" s="7" t="s">
        <v>805</v>
      </c>
      <c r="K1" s="15" t="s">
        <v>768</v>
      </c>
      <c r="L1" s="15" t="s">
        <v>775</v>
      </c>
      <c r="M1" s="15" t="s">
        <v>772</v>
      </c>
      <c r="N1" s="15" t="s">
        <v>776</v>
      </c>
      <c r="O1" s="18" t="s">
        <v>769</v>
      </c>
      <c r="P1" s="18" t="s">
        <v>785</v>
      </c>
      <c r="Q1" s="18" t="s">
        <v>771</v>
      </c>
      <c r="R1" s="18" t="s">
        <v>777</v>
      </c>
      <c r="S1" s="2" t="s">
        <v>3</v>
      </c>
      <c r="T1" s="2" t="s">
        <v>4</v>
      </c>
      <c r="U1" s="68" t="s">
        <v>806</v>
      </c>
      <c r="V1" s="2" t="s">
        <v>5</v>
      </c>
    </row>
    <row r="2" spans="1:22" customFormat="1" x14ac:dyDescent="0.25">
      <c r="A2" s="4">
        <v>1</v>
      </c>
      <c r="B2" s="4" t="s">
        <v>381</v>
      </c>
      <c r="C2" s="12">
        <v>7</v>
      </c>
      <c r="D2" s="12">
        <v>7</v>
      </c>
      <c r="E2" s="12">
        <v>2</v>
      </c>
      <c r="F2" s="12">
        <v>2</v>
      </c>
      <c r="G2" s="8">
        <v>7</v>
      </c>
      <c r="H2" s="8">
        <v>10</v>
      </c>
      <c r="I2" s="8">
        <v>2</v>
      </c>
      <c r="J2" s="8">
        <v>2</v>
      </c>
      <c r="K2" s="16">
        <v>8</v>
      </c>
      <c r="L2" s="16">
        <v>8</v>
      </c>
      <c r="M2" s="16">
        <v>1</v>
      </c>
      <c r="N2" s="16">
        <v>1</v>
      </c>
      <c r="O2" s="20"/>
      <c r="P2" s="20"/>
      <c r="Q2" s="20"/>
      <c r="R2" s="20"/>
      <c r="S2" s="4">
        <f>SUM(C2,E2,G2,I2,K2,M2,O2,Q2)</f>
        <v>27</v>
      </c>
      <c r="T2" s="4">
        <f>SUM(D2,F2,H2,J2,L2,N2,P2,R2)</f>
        <v>30</v>
      </c>
      <c r="U2" s="92">
        <f>SUM(S2/T2)</f>
        <v>0.9</v>
      </c>
      <c r="V2" s="4" t="s">
        <v>431</v>
      </c>
    </row>
    <row r="3" spans="1:22" customFormat="1" x14ac:dyDescent="0.25">
      <c r="A3" s="4">
        <v>2</v>
      </c>
      <c r="B3" s="4" t="s">
        <v>382</v>
      </c>
      <c r="C3" s="12">
        <v>7</v>
      </c>
      <c r="D3" s="12">
        <v>7</v>
      </c>
      <c r="E3" s="12">
        <v>2</v>
      </c>
      <c r="F3" s="12">
        <v>2</v>
      </c>
      <c r="G3" s="8">
        <v>8</v>
      </c>
      <c r="H3" s="8">
        <v>10</v>
      </c>
      <c r="I3" s="8">
        <v>2</v>
      </c>
      <c r="J3" s="8">
        <v>2</v>
      </c>
      <c r="K3" s="16">
        <v>7</v>
      </c>
      <c r="L3" s="16">
        <v>8</v>
      </c>
      <c r="M3" s="16">
        <v>2</v>
      </c>
      <c r="N3" s="16">
        <v>2</v>
      </c>
      <c r="O3" s="20"/>
      <c r="P3" s="20"/>
      <c r="Q3" s="20"/>
      <c r="R3" s="20"/>
      <c r="S3" s="4">
        <f t="shared" ref="S3:S49" si="0">SUM(C3,E3,G3,I3,K3,M3,O3,Q3)</f>
        <v>28</v>
      </c>
      <c r="T3" s="4">
        <f t="shared" ref="T3:T49" si="1">SUM(D3,F3,H3,J3,L3,N3,P3,R3)</f>
        <v>31</v>
      </c>
      <c r="U3" s="92">
        <f t="shared" ref="U3:U49" si="2">SUM(S3/T3)</f>
        <v>0.90322580645161288</v>
      </c>
      <c r="V3" s="4" t="s">
        <v>432</v>
      </c>
    </row>
    <row r="4" spans="1:22" customFormat="1" x14ac:dyDescent="0.25">
      <c r="A4" s="4">
        <v>3</v>
      </c>
      <c r="B4" s="4" t="s">
        <v>383</v>
      </c>
      <c r="C4" s="12">
        <v>7</v>
      </c>
      <c r="D4" s="12">
        <v>7</v>
      </c>
      <c r="E4" s="12">
        <v>1</v>
      </c>
      <c r="F4" s="12">
        <v>1</v>
      </c>
      <c r="G4" s="8">
        <v>9</v>
      </c>
      <c r="H4" s="8">
        <v>10</v>
      </c>
      <c r="I4" s="8">
        <v>2</v>
      </c>
      <c r="J4" s="8">
        <v>2</v>
      </c>
      <c r="K4" s="16">
        <v>8</v>
      </c>
      <c r="L4" s="16">
        <v>8</v>
      </c>
      <c r="M4" s="16">
        <v>2</v>
      </c>
      <c r="N4" s="16">
        <v>2</v>
      </c>
      <c r="O4" s="20"/>
      <c r="P4" s="20"/>
      <c r="Q4" s="20"/>
      <c r="R4" s="20"/>
      <c r="S4" s="4">
        <f t="shared" si="0"/>
        <v>29</v>
      </c>
      <c r="T4" s="4">
        <f t="shared" si="1"/>
        <v>30</v>
      </c>
      <c r="U4" s="92">
        <f t="shared" si="2"/>
        <v>0.96666666666666667</v>
      </c>
      <c r="V4" s="4" t="s">
        <v>429</v>
      </c>
    </row>
    <row r="5" spans="1:22" customFormat="1" x14ac:dyDescent="0.25">
      <c r="A5" s="4">
        <v>4</v>
      </c>
      <c r="B5" s="4" t="s">
        <v>384</v>
      </c>
      <c r="C5" s="12">
        <v>6</v>
      </c>
      <c r="D5" s="12">
        <v>7</v>
      </c>
      <c r="E5" s="12">
        <v>2</v>
      </c>
      <c r="F5" s="12">
        <v>2</v>
      </c>
      <c r="G5" s="8">
        <v>10</v>
      </c>
      <c r="H5" s="8">
        <v>10</v>
      </c>
      <c r="I5" s="8">
        <v>2</v>
      </c>
      <c r="J5" s="8">
        <v>2</v>
      </c>
      <c r="K5" s="16">
        <v>8</v>
      </c>
      <c r="L5" s="16">
        <v>8</v>
      </c>
      <c r="M5" s="16">
        <v>2</v>
      </c>
      <c r="N5" s="16">
        <v>2</v>
      </c>
      <c r="O5" s="20"/>
      <c r="P5" s="20"/>
      <c r="Q5" s="20"/>
      <c r="R5" s="20"/>
      <c r="S5" s="4">
        <f t="shared" si="0"/>
        <v>30</v>
      </c>
      <c r="T5" s="4">
        <f t="shared" si="1"/>
        <v>31</v>
      </c>
      <c r="U5" s="92">
        <f t="shared" si="2"/>
        <v>0.967741935483871</v>
      </c>
      <c r="V5" s="4" t="s">
        <v>430</v>
      </c>
    </row>
    <row r="6" spans="1:22" customFormat="1" x14ac:dyDescent="0.25">
      <c r="A6" s="4">
        <v>5</v>
      </c>
      <c r="B6" s="4" t="s">
        <v>385</v>
      </c>
      <c r="C6" s="12">
        <v>7</v>
      </c>
      <c r="D6" s="12">
        <v>7</v>
      </c>
      <c r="E6" s="12">
        <v>2</v>
      </c>
      <c r="F6" s="12">
        <v>2</v>
      </c>
      <c r="G6" s="8">
        <v>9</v>
      </c>
      <c r="H6" s="8">
        <v>10</v>
      </c>
      <c r="I6" s="8">
        <v>1</v>
      </c>
      <c r="J6" s="8">
        <v>1</v>
      </c>
      <c r="K6" s="16">
        <v>8</v>
      </c>
      <c r="L6" s="16">
        <v>8</v>
      </c>
      <c r="M6" s="16">
        <v>2</v>
      </c>
      <c r="N6" s="16">
        <v>2</v>
      </c>
      <c r="O6" s="20"/>
      <c r="P6" s="20"/>
      <c r="Q6" s="20"/>
      <c r="R6" s="20"/>
      <c r="S6" s="4">
        <f t="shared" si="0"/>
        <v>29</v>
      </c>
      <c r="T6" s="4">
        <f t="shared" si="1"/>
        <v>30</v>
      </c>
      <c r="U6" s="92">
        <f t="shared" si="2"/>
        <v>0.96666666666666667</v>
      </c>
      <c r="V6" s="4" t="s">
        <v>585</v>
      </c>
    </row>
    <row r="7" spans="1:22" customFormat="1" x14ac:dyDescent="0.25">
      <c r="A7" s="4">
        <v>6</v>
      </c>
      <c r="B7" s="4" t="s">
        <v>386</v>
      </c>
      <c r="C7" s="12">
        <v>7</v>
      </c>
      <c r="D7" s="12">
        <v>7</v>
      </c>
      <c r="E7" s="12">
        <v>2</v>
      </c>
      <c r="F7" s="12">
        <v>2</v>
      </c>
      <c r="G7" s="8">
        <v>10</v>
      </c>
      <c r="H7" s="8">
        <v>10</v>
      </c>
      <c r="I7" s="8">
        <v>1</v>
      </c>
      <c r="J7" s="8">
        <v>2</v>
      </c>
      <c r="K7" s="16">
        <v>8</v>
      </c>
      <c r="L7" s="16">
        <v>8</v>
      </c>
      <c r="M7" s="16">
        <v>1</v>
      </c>
      <c r="N7" s="16">
        <v>1</v>
      </c>
      <c r="O7" s="20"/>
      <c r="P7" s="20"/>
      <c r="Q7" s="20"/>
      <c r="R7" s="20"/>
      <c r="S7" s="4">
        <f t="shared" si="0"/>
        <v>29</v>
      </c>
      <c r="T7" s="4">
        <f t="shared" si="1"/>
        <v>30</v>
      </c>
      <c r="U7" s="92">
        <f t="shared" si="2"/>
        <v>0.96666666666666667</v>
      </c>
      <c r="V7" s="4" t="s">
        <v>431</v>
      </c>
    </row>
    <row r="8" spans="1:22" customFormat="1" x14ac:dyDescent="0.25">
      <c r="A8" s="4">
        <v>7</v>
      </c>
      <c r="B8" s="4" t="s">
        <v>387</v>
      </c>
      <c r="C8" s="12">
        <v>7</v>
      </c>
      <c r="D8" s="12">
        <v>7</v>
      </c>
      <c r="E8" s="12">
        <v>2</v>
      </c>
      <c r="F8" s="12">
        <v>2</v>
      </c>
      <c r="G8" s="8">
        <v>9</v>
      </c>
      <c r="H8" s="8">
        <v>10</v>
      </c>
      <c r="I8" s="8">
        <v>2</v>
      </c>
      <c r="J8" s="8">
        <v>2</v>
      </c>
      <c r="K8" s="16">
        <v>7</v>
      </c>
      <c r="L8" s="16">
        <v>8</v>
      </c>
      <c r="M8" s="16">
        <v>1</v>
      </c>
      <c r="N8" s="16">
        <v>2</v>
      </c>
      <c r="O8" s="20"/>
      <c r="P8" s="20"/>
      <c r="Q8" s="20"/>
      <c r="R8" s="20"/>
      <c r="S8" s="4">
        <f t="shared" si="0"/>
        <v>28</v>
      </c>
      <c r="T8" s="4">
        <f t="shared" si="1"/>
        <v>31</v>
      </c>
      <c r="U8" s="92">
        <f t="shared" si="2"/>
        <v>0.90322580645161288</v>
      </c>
      <c r="V8" s="4" t="s">
        <v>432</v>
      </c>
    </row>
    <row r="9" spans="1:22" customFormat="1" x14ac:dyDescent="0.25">
      <c r="A9" s="4">
        <v>8</v>
      </c>
      <c r="B9" s="4" t="s">
        <v>388</v>
      </c>
      <c r="C9" s="12">
        <v>7</v>
      </c>
      <c r="D9" s="12">
        <v>7</v>
      </c>
      <c r="E9" s="12">
        <v>1</v>
      </c>
      <c r="F9" s="12">
        <v>1</v>
      </c>
      <c r="G9" s="8">
        <v>7</v>
      </c>
      <c r="H9" s="8">
        <v>10</v>
      </c>
      <c r="I9" s="8">
        <v>2</v>
      </c>
      <c r="J9" s="8">
        <v>2</v>
      </c>
      <c r="K9" s="16">
        <v>7</v>
      </c>
      <c r="L9" s="16">
        <v>8</v>
      </c>
      <c r="M9" s="16">
        <v>2</v>
      </c>
      <c r="N9" s="16">
        <v>2</v>
      </c>
      <c r="O9" s="20"/>
      <c r="P9" s="20"/>
      <c r="Q9" s="20"/>
      <c r="R9" s="20"/>
      <c r="S9" s="4">
        <f t="shared" si="0"/>
        <v>26</v>
      </c>
      <c r="T9" s="4">
        <f t="shared" si="1"/>
        <v>30</v>
      </c>
      <c r="U9" s="92">
        <f t="shared" si="2"/>
        <v>0.8666666666666667</v>
      </c>
      <c r="V9" s="4" t="s">
        <v>429</v>
      </c>
    </row>
    <row r="10" spans="1:22" customFormat="1" x14ac:dyDescent="0.25">
      <c r="A10" s="4">
        <v>9</v>
      </c>
      <c r="B10" s="4" t="s">
        <v>389</v>
      </c>
      <c r="C10" s="12">
        <v>7</v>
      </c>
      <c r="D10" s="12">
        <v>7</v>
      </c>
      <c r="E10" s="12">
        <v>2</v>
      </c>
      <c r="F10" s="12">
        <v>2</v>
      </c>
      <c r="G10" s="8">
        <v>9</v>
      </c>
      <c r="H10" s="8">
        <v>10</v>
      </c>
      <c r="I10" s="8">
        <v>1</v>
      </c>
      <c r="J10" s="8">
        <v>2</v>
      </c>
      <c r="K10" s="16">
        <v>6</v>
      </c>
      <c r="L10" s="16">
        <v>8</v>
      </c>
      <c r="M10" s="16">
        <v>2</v>
      </c>
      <c r="N10" s="16">
        <v>2</v>
      </c>
      <c r="O10" s="20"/>
      <c r="P10" s="20"/>
      <c r="Q10" s="20"/>
      <c r="R10" s="20"/>
      <c r="S10" s="4">
        <f t="shared" si="0"/>
        <v>27</v>
      </c>
      <c r="T10" s="4">
        <f t="shared" si="1"/>
        <v>31</v>
      </c>
      <c r="U10" s="92">
        <f t="shared" si="2"/>
        <v>0.87096774193548387</v>
      </c>
      <c r="V10" s="4" t="s">
        <v>430</v>
      </c>
    </row>
    <row r="11" spans="1:22" customFormat="1" x14ac:dyDescent="0.25">
      <c r="A11" s="4">
        <v>10</v>
      </c>
      <c r="B11" s="4" t="s">
        <v>390</v>
      </c>
      <c r="C11" s="12">
        <v>6</v>
      </c>
      <c r="D11" s="12">
        <v>7</v>
      </c>
      <c r="E11" s="12">
        <v>2</v>
      </c>
      <c r="F11" s="12">
        <v>2</v>
      </c>
      <c r="G11" s="8">
        <v>8</v>
      </c>
      <c r="H11" s="8">
        <v>10</v>
      </c>
      <c r="I11" s="8">
        <v>1</v>
      </c>
      <c r="J11" s="8">
        <v>1</v>
      </c>
      <c r="K11" s="16">
        <v>7</v>
      </c>
      <c r="L11" s="16">
        <v>8</v>
      </c>
      <c r="M11" s="16">
        <v>1</v>
      </c>
      <c r="N11" s="16">
        <v>2</v>
      </c>
      <c r="O11" s="20"/>
      <c r="P11" s="20"/>
      <c r="Q11" s="20"/>
      <c r="R11" s="20"/>
      <c r="S11" s="4">
        <f t="shared" si="0"/>
        <v>25</v>
      </c>
      <c r="T11" s="4">
        <f t="shared" si="1"/>
        <v>30</v>
      </c>
      <c r="U11" s="92">
        <f t="shared" si="2"/>
        <v>0.83333333333333337</v>
      </c>
      <c r="V11" s="4" t="s">
        <v>585</v>
      </c>
    </row>
    <row r="12" spans="1:22" customFormat="1" x14ac:dyDescent="0.25">
      <c r="A12" s="4">
        <v>11</v>
      </c>
      <c r="B12" s="4" t="s">
        <v>391</v>
      </c>
      <c r="C12" s="12">
        <v>7</v>
      </c>
      <c r="D12" s="12">
        <v>7</v>
      </c>
      <c r="E12" s="12">
        <v>2</v>
      </c>
      <c r="F12" s="12">
        <v>2</v>
      </c>
      <c r="G12" s="8">
        <v>10</v>
      </c>
      <c r="H12" s="8">
        <v>10</v>
      </c>
      <c r="I12" s="8">
        <v>2</v>
      </c>
      <c r="J12" s="8">
        <v>2</v>
      </c>
      <c r="K12" s="16">
        <v>8</v>
      </c>
      <c r="L12" s="16">
        <v>8</v>
      </c>
      <c r="M12" s="16">
        <v>1</v>
      </c>
      <c r="N12" s="16">
        <v>1</v>
      </c>
      <c r="O12" s="20"/>
      <c r="P12" s="20"/>
      <c r="Q12" s="20"/>
      <c r="R12" s="20"/>
      <c r="S12" s="4">
        <f t="shared" si="0"/>
        <v>30</v>
      </c>
      <c r="T12" s="4">
        <f t="shared" si="1"/>
        <v>30</v>
      </c>
      <c r="U12" s="92">
        <f t="shared" si="2"/>
        <v>1</v>
      </c>
      <c r="V12" s="4" t="s">
        <v>431</v>
      </c>
    </row>
    <row r="13" spans="1:22" customFormat="1" x14ac:dyDescent="0.25">
      <c r="A13" s="4">
        <v>12</v>
      </c>
      <c r="B13" s="4" t="s">
        <v>392</v>
      </c>
      <c r="C13" s="12">
        <v>5</v>
      </c>
      <c r="D13" s="12">
        <v>7</v>
      </c>
      <c r="E13" s="12">
        <v>2</v>
      </c>
      <c r="F13" s="12">
        <v>2</v>
      </c>
      <c r="G13" s="8">
        <v>4</v>
      </c>
      <c r="H13" s="8">
        <v>10</v>
      </c>
      <c r="I13" s="8">
        <v>2</v>
      </c>
      <c r="J13" s="8">
        <v>2</v>
      </c>
      <c r="K13" s="16">
        <v>4</v>
      </c>
      <c r="L13" s="16">
        <v>8</v>
      </c>
      <c r="M13" s="16">
        <v>1</v>
      </c>
      <c r="N13" s="16">
        <v>2</v>
      </c>
      <c r="O13" s="20"/>
      <c r="P13" s="20"/>
      <c r="Q13" s="20"/>
      <c r="R13" s="20"/>
      <c r="S13" s="4">
        <f t="shared" si="0"/>
        <v>18</v>
      </c>
      <c r="T13" s="4">
        <f t="shared" si="1"/>
        <v>31</v>
      </c>
      <c r="U13" s="92">
        <f t="shared" si="2"/>
        <v>0.58064516129032262</v>
      </c>
      <c r="V13" s="4" t="s">
        <v>432</v>
      </c>
    </row>
    <row r="14" spans="1:22" customFormat="1" x14ac:dyDescent="0.25">
      <c r="A14" s="4">
        <v>13</v>
      </c>
      <c r="B14" s="4" t="s">
        <v>393</v>
      </c>
      <c r="C14" s="12">
        <v>6</v>
      </c>
      <c r="D14" s="12">
        <v>7</v>
      </c>
      <c r="E14" s="12">
        <v>1</v>
      </c>
      <c r="F14" s="12">
        <v>1</v>
      </c>
      <c r="G14" s="8">
        <v>7</v>
      </c>
      <c r="H14" s="8">
        <v>10</v>
      </c>
      <c r="I14" s="8">
        <v>2</v>
      </c>
      <c r="J14" s="8">
        <v>2</v>
      </c>
      <c r="K14" s="16">
        <v>8</v>
      </c>
      <c r="L14" s="16">
        <v>8</v>
      </c>
      <c r="M14" s="16">
        <v>2</v>
      </c>
      <c r="N14" s="16">
        <v>2</v>
      </c>
      <c r="O14" s="20"/>
      <c r="P14" s="20"/>
      <c r="Q14" s="20"/>
      <c r="R14" s="20"/>
      <c r="S14" s="4">
        <f t="shared" si="0"/>
        <v>26</v>
      </c>
      <c r="T14" s="4">
        <f t="shared" si="1"/>
        <v>30</v>
      </c>
      <c r="U14" s="92">
        <f t="shared" si="2"/>
        <v>0.8666666666666667</v>
      </c>
      <c r="V14" s="4" t="s">
        <v>429</v>
      </c>
    </row>
    <row r="15" spans="1:22" customFormat="1" x14ac:dyDescent="0.25">
      <c r="A15" s="4">
        <v>14</v>
      </c>
      <c r="B15" s="4" t="s">
        <v>395</v>
      </c>
      <c r="C15" s="12">
        <v>6</v>
      </c>
      <c r="D15" s="12">
        <v>7</v>
      </c>
      <c r="E15" s="12">
        <v>2</v>
      </c>
      <c r="F15" s="12">
        <v>2</v>
      </c>
      <c r="G15" s="8">
        <v>10</v>
      </c>
      <c r="H15" s="8">
        <v>10</v>
      </c>
      <c r="I15" s="8">
        <v>1</v>
      </c>
      <c r="J15" s="8">
        <v>2</v>
      </c>
      <c r="K15" s="16">
        <v>8</v>
      </c>
      <c r="L15" s="16">
        <v>8</v>
      </c>
      <c r="M15" s="16">
        <v>2</v>
      </c>
      <c r="N15" s="16">
        <v>2</v>
      </c>
      <c r="O15" s="20"/>
      <c r="P15" s="20"/>
      <c r="Q15" s="20"/>
      <c r="R15" s="20"/>
      <c r="S15" s="4">
        <f t="shared" si="0"/>
        <v>29</v>
      </c>
      <c r="T15" s="4">
        <f t="shared" si="1"/>
        <v>31</v>
      </c>
      <c r="U15" s="92">
        <f t="shared" si="2"/>
        <v>0.93548387096774188</v>
      </c>
      <c r="V15" s="4" t="s">
        <v>430</v>
      </c>
    </row>
    <row r="16" spans="1:22" customFormat="1" x14ac:dyDescent="0.25">
      <c r="A16" s="4">
        <v>15</v>
      </c>
      <c r="B16" s="4" t="s">
        <v>396</v>
      </c>
      <c r="C16" s="12">
        <v>7</v>
      </c>
      <c r="D16" s="12">
        <v>7</v>
      </c>
      <c r="E16" s="12">
        <v>2</v>
      </c>
      <c r="F16" s="12">
        <v>2</v>
      </c>
      <c r="G16" s="8">
        <v>8</v>
      </c>
      <c r="H16" s="8">
        <v>10</v>
      </c>
      <c r="I16" s="8">
        <v>1</v>
      </c>
      <c r="J16" s="8">
        <v>1</v>
      </c>
      <c r="K16" s="16">
        <v>8</v>
      </c>
      <c r="L16" s="16">
        <v>8</v>
      </c>
      <c r="M16" s="16">
        <v>1</v>
      </c>
      <c r="N16" s="16">
        <v>2</v>
      </c>
      <c r="O16" s="20"/>
      <c r="P16" s="20"/>
      <c r="Q16" s="20"/>
      <c r="R16" s="20"/>
      <c r="S16" s="4">
        <f t="shared" si="0"/>
        <v>27</v>
      </c>
      <c r="T16" s="4">
        <f t="shared" si="1"/>
        <v>30</v>
      </c>
      <c r="U16" s="92">
        <f t="shared" si="2"/>
        <v>0.9</v>
      </c>
      <c r="V16" s="4" t="s">
        <v>585</v>
      </c>
    </row>
    <row r="17" spans="1:22" customFormat="1" x14ac:dyDescent="0.25">
      <c r="A17" s="4">
        <v>16</v>
      </c>
      <c r="B17" s="4" t="s">
        <v>394</v>
      </c>
      <c r="C17" s="12">
        <v>7</v>
      </c>
      <c r="D17" s="12">
        <v>7</v>
      </c>
      <c r="E17" s="12">
        <v>2</v>
      </c>
      <c r="F17" s="12">
        <v>2</v>
      </c>
      <c r="G17" s="8">
        <v>9</v>
      </c>
      <c r="H17" s="8">
        <v>10</v>
      </c>
      <c r="I17" s="8">
        <v>2</v>
      </c>
      <c r="J17" s="8">
        <v>2</v>
      </c>
      <c r="K17" s="16">
        <v>7</v>
      </c>
      <c r="L17" s="16">
        <v>8</v>
      </c>
      <c r="M17" s="16">
        <v>1</v>
      </c>
      <c r="N17" s="16">
        <v>1</v>
      </c>
      <c r="O17" s="20"/>
      <c r="P17" s="20"/>
      <c r="Q17" s="20"/>
      <c r="R17" s="20"/>
      <c r="S17" s="4">
        <f t="shared" si="0"/>
        <v>28</v>
      </c>
      <c r="T17" s="4">
        <f t="shared" si="1"/>
        <v>30</v>
      </c>
      <c r="U17" s="92">
        <f t="shared" si="2"/>
        <v>0.93333333333333335</v>
      </c>
      <c r="V17" s="4" t="s">
        <v>431</v>
      </c>
    </row>
    <row r="18" spans="1:22" customFormat="1" x14ac:dyDescent="0.25">
      <c r="A18" s="4">
        <v>17</v>
      </c>
      <c r="B18" s="4" t="s">
        <v>397</v>
      </c>
      <c r="C18" s="12">
        <v>7</v>
      </c>
      <c r="D18" s="12">
        <v>7</v>
      </c>
      <c r="E18" s="12">
        <v>2</v>
      </c>
      <c r="F18" s="12">
        <v>2</v>
      </c>
      <c r="G18" s="8">
        <v>8</v>
      </c>
      <c r="H18" s="8">
        <v>10</v>
      </c>
      <c r="I18" s="8">
        <v>2</v>
      </c>
      <c r="J18" s="8">
        <v>2</v>
      </c>
      <c r="K18" s="16">
        <v>8</v>
      </c>
      <c r="L18" s="16">
        <v>8</v>
      </c>
      <c r="M18" s="16">
        <v>2</v>
      </c>
      <c r="N18" s="16">
        <v>2</v>
      </c>
      <c r="O18" s="20"/>
      <c r="P18" s="20"/>
      <c r="Q18" s="20"/>
      <c r="R18" s="20"/>
      <c r="S18" s="4">
        <f t="shared" si="0"/>
        <v>29</v>
      </c>
      <c r="T18" s="4">
        <f t="shared" si="1"/>
        <v>31</v>
      </c>
      <c r="U18" s="92">
        <f t="shared" si="2"/>
        <v>0.93548387096774188</v>
      </c>
      <c r="V18" s="4" t="s">
        <v>432</v>
      </c>
    </row>
    <row r="19" spans="1:22" customFormat="1" x14ac:dyDescent="0.25">
      <c r="A19" s="4">
        <v>18</v>
      </c>
      <c r="B19" s="4" t="s">
        <v>398</v>
      </c>
      <c r="C19" s="12">
        <v>6</v>
      </c>
      <c r="D19" s="12">
        <v>7</v>
      </c>
      <c r="E19" s="12">
        <v>1</v>
      </c>
      <c r="F19" s="12">
        <v>1</v>
      </c>
      <c r="G19" s="8">
        <v>10</v>
      </c>
      <c r="H19" s="8">
        <v>10</v>
      </c>
      <c r="I19" s="8">
        <v>2</v>
      </c>
      <c r="J19" s="8">
        <v>2</v>
      </c>
      <c r="K19" s="16">
        <v>8</v>
      </c>
      <c r="L19" s="16">
        <v>8</v>
      </c>
      <c r="M19" s="16">
        <v>2</v>
      </c>
      <c r="N19" s="16">
        <v>2</v>
      </c>
      <c r="O19" s="20"/>
      <c r="P19" s="20"/>
      <c r="Q19" s="20"/>
      <c r="R19" s="20"/>
      <c r="S19" s="4">
        <f t="shared" si="0"/>
        <v>29</v>
      </c>
      <c r="T19" s="4">
        <f t="shared" si="1"/>
        <v>30</v>
      </c>
      <c r="U19" s="92">
        <f t="shared" si="2"/>
        <v>0.96666666666666667</v>
      </c>
      <c r="V19" s="4" t="s">
        <v>429</v>
      </c>
    </row>
    <row r="20" spans="1:22" customFormat="1" x14ac:dyDescent="0.25">
      <c r="A20" s="4">
        <v>19</v>
      </c>
      <c r="B20" s="4" t="s">
        <v>399</v>
      </c>
      <c r="C20" s="12">
        <v>7</v>
      </c>
      <c r="D20" s="12">
        <v>7</v>
      </c>
      <c r="E20" s="12">
        <v>1</v>
      </c>
      <c r="F20" s="12">
        <v>2</v>
      </c>
      <c r="G20" s="8">
        <v>10</v>
      </c>
      <c r="H20" s="8">
        <v>10</v>
      </c>
      <c r="I20" s="8">
        <v>2</v>
      </c>
      <c r="J20" s="8">
        <v>2</v>
      </c>
      <c r="K20" s="16">
        <v>8</v>
      </c>
      <c r="L20" s="16">
        <v>8</v>
      </c>
      <c r="M20" s="16">
        <v>2</v>
      </c>
      <c r="N20" s="16">
        <v>2</v>
      </c>
      <c r="O20" s="20"/>
      <c r="P20" s="20"/>
      <c r="Q20" s="20"/>
      <c r="R20" s="20"/>
      <c r="S20" s="4">
        <f t="shared" si="0"/>
        <v>30</v>
      </c>
      <c r="T20" s="4">
        <f t="shared" si="1"/>
        <v>31</v>
      </c>
      <c r="U20" s="92">
        <f t="shared" si="2"/>
        <v>0.967741935483871</v>
      </c>
      <c r="V20" s="4" t="s">
        <v>430</v>
      </c>
    </row>
    <row r="21" spans="1:22" customFormat="1" x14ac:dyDescent="0.25">
      <c r="A21" s="4">
        <v>20</v>
      </c>
      <c r="B21" s="4" t="s">
        <v>400</v>
      </c>
      <c r="C21" s="12">
        <v>7</v>
      </c>
      <c r="D21" s="12">
        <v>7</v>
      </c>
      <c r="E21" s="12">
        <v>2</v>
      </c>
      <c r="F21" s="12">
        <v>2</v>
      </c>
      <c r="G21" s="8">
        <v>7</v>
      </c>
      <c r="H21" s="8">
        <v>10</v>
      </c>
      <c r="I21" s="8">
        <v>1</v>
      </c>
      <c r="J21" s="8">
        <v>1</v>
      </c>
      <c r="K21" s="16">
        <v>8</v>
      </c>
      <c r="L21" s="16">
        <v>8</v>
      </c>
      <c r="M21" s="16">
        <v>1</v>
      </c>
      <c r="N21" s="16">
        <v>2</v>
      </c>
      <c r="O21" s="20"/>
      <c r="P21" s="20"/>
      <c r="Q21" s="20"/>
      <c r="R21" s="20"/>
      <c r="S21" s="4">
        <f t="shared" si="0"/>
        <v>26</v>
      </c>
      <c r="T21" s="4">
        <f t="shared" si="1"/>
        <v>30</v>
      </c>
      <c r="U21" s="92">
        <f t="shared" si="2"/>
        <v>0.8666666666666667</v>
      </c>
      <c r="V21" s="4" t="s">
        <v>585</v>
      </c>
    </row>
    <row r="22" spans="1:22" customFormat="1" x14ac:dyDescent="0.25">
      <c r="A22" s="4">
        <v>21</v>
      </c>
      <c r="B22" s="4" t="s">
        <v>401</v>
      </c>
      <c r="C22" s="12">
        <v>7</v>
      </c>
      <c r="D22" s="12">
        <v>7</v>
      </c>
      <c r="E22" s="12">
        <v>2</v>
      </c>
      <c r="F22" s="12">
        <v>2</v>
      </c>
      <c r="G22" s="8">
        <v>6</v>
      </c>
      <c r="H22" s="8">
        <v>10</v>
      </c>
      <c r="I22" s="8">
        <v>2</v>
      </c>
      <c r="J22" s="8">
        <v>2</v>
      </c>
      <c r="K22" s="16">
        <v>8</v>
      </c>
      <c r="L22" s="16">
        <v>8</v>
      </c>
      <c r="M22" s="16">
        <v>1</v>
      </c>
      <c r="N22" s="16">
        <v>1</v>
      </c>
      <c r="O22" s="20"/>
      <c r="P22" s="20"/>
      <c r="Q22" s="20"/>
      <c r="R22" s="20"/>
      <c r="S22" s="4">
        <f t="shared" si="0"/>
        <v>26</v>
      </c>
      <c r="T22" s="4">
        <f t="shared" si="1"/>
        <v>30</v>
      </c>
      <c r="U22" s="92">
        <f t="shared" si="2"/>
        <v>0.8666666666666667</v>
      </c>
      <c r="V22" s="4" t="s">
        <v>431</v>
      </c>
    </row>
    <row r="23" spans="1:22" customFormat="1" x14ac:dyDescent="0.25">
      <c r="A23" s="4">
        <v>22</v>
      </c>
      <c r="B23" s="4" t="s">
        <v>402</v>
      </c>
      <c r="C23" s="12">
        <v>7</v>
      </c>
      <c r="D23" s="12">
        <v>7</v>
      </c>
      <c r="E23" s="12">
        <v>2</v>
      </c>
      <c r="F23" s="12">
        <v>2</v>
      </c>
      <c r="G23" s="8">
        <v>8</v>
      </c>
      <c r="H23" s="8">
        <v>10</v>
      </c>
      <c r="I23" s="8">
        <v>2</v>
      </c>
      <c r="J23" s="8">
        <v>2</v>
      </c>
      <c r="K23" s="16">
        <v>8</v>
      </c>
      <c r="L23" s="16">
        <v>8</v>
      </c>
      <c r="M23" s="16">
        <v>2</v>
      </c>
      <c r="N23" s="16">
        <v>2</v>
      </c>
      <c r="O23" s="20"/>
      <c r="P23" s="20"/>
      <c r="Q23" s="20"/>
      <c r="R23" s="20"/>
      <c r="S23" s="4">
        <f t="shared" si="0"/>
        <v>29</v>
      </c>
      <c r="T23" s="4">
        <f t="shared" si="1"/>
        <v>31</v>
      </c>
      <c r="U23" s="92">
        <f t="shared" si="2"/>
        <v>0.93548387096774188</v>
      </c>
      <c r="V23" s="4" t="s">
        <v>432</v>
      </c>
    </row>
    <row r="24" spans="1:22" customFormat="1" x14ac:dyDescent="0.25">
      <c r="A24" s="4">
        <v>23</v>
      </c>
      <c r="B24" s="4" t="s">
        <v>403</v>
      </c>
      <c r="C24" s="12">
        <v>7</v>
      </c>
      <c r="D24" s="12">
        <v>7</v>
      </c>
      <c r="E24" s="12">
        <v>1</v>
      </c>
      <c r="F24" s="12">
        <v>1</v>
      </c>
      <c r="G24" s="8">
        <v>10</v>
      </c>
      <c r="H24" s="8">
        <v>10</v>
      </c>
      <c r="I24" s="8">
        <v>2</v>
      </c>
      <c r="J24" s="8">
        <v>2</v>
      </c>
      <c r="K24" s="16">
        <v>8</v>
      </c>
      <c r="L24" s="16">
        <v>8</v>
      </c>
      <c r="M24" s="16">
        <v>2</v>
      </c>
      <c r="N24" s="16">
        <v>2</v>
      </c>
      <c r="O24" s="20"/>
      <c r="P24" s="20"/>
      <c r="Q24" s="20"/>
      <c r="R24" s="20"/>
      <c r="S24" s="4">
        <f t="shared" si="0"/>
        <v>30</v>
      </c>
      <c r="T24" s="4">
        <f t="shared" si="1"/>
        <v>30</v>
      </c>
      <c r="U24" s="92">
        <f t="shared" si="2"/>
        <v>1</v>
      </c>
      <c r="V24" s="4" t="s">
        <v>429</v>
      </c>
    </row>
    <row r="25" spans="1:22" customFormat="1" x14ac:dyDescent="0.25">
      <c r="A25" s="4">
        <v>24</v>
      </c>
      <c r="B25" s="4" t="s">
        <v>404</v>
      </c>
      <c r="C25" s="12">
        <v>7</v>
      </c>
      <c r="D25" s="12">
        <v>7</v>
      </c>
      <c r="E25" s="12">
        <v>2</v>
      </c>
      <c r="F25" s="12">
        <v>2</v>
      </c>
      <c r="G25" s="8">
        <v>10</v>
      </c>
      <c r="H25" s="8">
        <v>10</v>
      </c>
      <c r="I25" s="8">
        <v>2</v>
      </c>
      <c r="J25" s="8">
        <v>2</v>
      </c>
      <c r="K25" s="16">
        <v>8</v>
      </c>
      <c r="L25" s="16">
        <v>8</v>
      </c>
      <c r="M25" s="16">
        <v>2</v>
      </c>
      <c r="N25" s="16">
        <v>2</v>
      </c>
      <c r="O25" s="20"/>
      <c r="P25" s="20"/>
      <c r="Q25" s="20"/>
      <c r="R25" s="20"/>
      <c r="S25" s="4">
        <f t="shared" si="0"/>
        <v>31</v>
      </c>
      <c r="T25" s="4">
        <f t="shared" si="1"/>
        <v>31</v>
      </c>
      <c r="U25" s="92">
        <f t="shared" si="2"/>
        <v>1</v>
      </c>
      <c r="V25" s="4" t="s">
        <v>430</v>
      </c>
    </row>
    <row r="26" spans="1:22" customFormat="1" x14ac:dyDescent="0.25">
      <c r="A26" s="4">
        <v>25</v>
      </c>
      <c r="B26" s="4" t="s">
        <v>405</v>
      </c>
      <c r="C26" s="12">
        <v>6</v>
      </c>
      <c r="D26" s="12">
        <v>7</v>
      </c>
      <c r="E26" s="12">
        <v>2</v>
      </c>
      <c r="F26" s="12">
        <v>2</v>
      </c>
      <c r="G26" s="8">
        <v>7</v>
      </c>
      <c r="H26" s="8">
        <v>10</v>
      </c>
      <c r="I26" s="8">
        <v>1</v>
      </c>
      <c r="J26" s="8">
        <v>1</v>
      </c>
      <c r="K26" s="16">
        <v>3</v>
      </c>
      <c r="L26" s="16">
        <v>8</v>
      </c>
      <c r="M26" s="16">
        <v>0</v>
      </c>
      <c r="N26" s="16">
        <v>2</v>
      </c>
      <c r="O26" s="20"/>
      <c r="P26" s="20"/>
      <c r="Q26" s="20"/>
      <c r="R26" s="20"/>
      <c r="S26" s="4">
        <f t="shared" si="0"/>
        <v>19</v>
      </c>
      <c r="T26" s="4">
        <f t="shared" si="1"/>
        <v>30</v>
      </c>
      <c r="U26" s="92">
        <f t="shared" si="2"/>
        <v>0.6333333333333333</v>
      </c>
      <c r="V26" s="4" t="s">
        <v>585</v>
      </c>
    </row>
    <row r="27" spans="1:22" customFormat="1" x14ac:dyDescent="0.25">
      <c r="A27" s="4">
        <v>26</v>
      </c>
      <c r="B27" s="4" t="s">
        <v>406</v>
      </c>
      <c r="C27" s="12">
        <v>7</v>
      </c>
      <c r="D27" s="12">
        <v>7</v>
      </c>
      <c r="E27" s="12">
        <v>2</v>
      </c>
      <c r="F27" s="12">
        <v>2</v>
      </c>
      <c r="G27" s="8">
        <v>8</v>
      </c>
      <c r="H27" s="8">
        <v>10</v>
      </c>
      <c r="I27" s="8">
        <v>2</v>
      </c>
      <c r="J27" s="8">
        <v>2</v>
      </c>
      <c r="K27" s="16">
        <v>8</v>
      </c>
      <c r="L27" s="16">
        <v>8</v>
      </c>
      <c r="M27" s="16">
        <v>1</v>
      </c>
      <c r="N27" s="16">
        <v>1</v>
      </c>
      <c r="O27" s="20"/>
      <c r="P27" s="20"/>
      <c r="Q27" s="20"/>
      <c r="R27" s="20"/>
      <c r="S27" s="4">
        <f t="shared" si="0"/>
        <v>28</v>
      </c>
      <c r="T27" s="4">
        <f t="shared" si="1"/>
        <v>30</v>
      </c>
      <c r="U27" s="92">
        <f t="shared" si="2"/>
        <v>0.93333333333333335</v>
      </c>
      <c r="V27" s="4" t="s">
        <v>431</v>
      </c>
    </row>
    <row r="28" spans="1:22" customFormat="1" x14ac:dyDescent="0.25">
      <c r="A28" s="4">
        <v>27</v>
      </c>
      <c r="B28" s="4" t="s">
        <v>407</v>
      </c>
      <c r="C28" s="12">
        <v>6</v>
      </c>
      <c r="D28" s="12">
        <v>7</v>
      </c>
      <c r="E28" s="12">
        <v>2</v>
      </c>
      <c r="F28" s="12">
        <v>2</v>
      </c>
      <c r="G28" s="8">
        <v>5</v>
      </c>
      <c r="H28" s="8">
        <v>10</v>
      </c>
      <c r="I28" s="8">
        <v>1</v>
      </c>
      <c r="J28" s="8">
        <v>2</v>
      </c>
      <c r="K28" s="16">
        <v>6</v>
      </c>
      <c r="L28" s="16">
        <v>8</v>
      </c>
      <c r="M28" s="16">
        <v>1</v>
      </c>
      <c r="N28" s="16">
        <v>2</v>
      </c>
      <c r="O28" s="20"/>
      <c r="P28" s="20"/>
      <c r="Q28" s="20"/>
      <c r="R28" s="20"/>
      <c r="S28" s="4">
        <f t="shared" si="0"/>
        <v>21</v>
      </c>
      <c r="T28" s="4">
        <f t="shared" si="1"/>
        <v>31</v>
      </c>
      <c r="U28" s="92">
        <f t="shared" si="2"/>
        <v>0.67741935483870963</v>
      </c>
      <c r="V28" s="4" t="s">
        <v>432</v>
      </c>
    </row>
    <row r="29" spans="1:22" customFormat="1" x14ac:dyDescent="0.25">
      <c r="A29" s="4">
        <v>28</v>
      </c>
      <c r="B29" s="4" t="s">
        <v>408</v>
      </c>
      <c r="C29" s="12">
        <v>7</v>
      </c>
      <c r="D29" s="12">
        <v>7</v>
      </c>
      <c r="E29" s="12">
        <v>1</v>
      </c>
      <c r="F29" s="12">
        <v>1</v>
      </c>
      <c r="G29" s="8">
        <v>9</v>
      </c>
      <c r="H29" s="8">
        <v>10</v>
      </c>
      <c r="I29" s="8">
        <v>2</v>
      </c>
      <c r="J29" s="8">
        <v>2</v>
      </c>
      <c r="K29" s="16">
        <v>8</v>
      </c>
      <c r="L29" s="16">
        <v>8</v>
      </c>
      <c r="M29" s="16">
        <v>2</v>
      </c>
      <c r="N29" s="16">
        <v>2</v>
      </c>
      <c r="O29" s="20"/>
      <c r="P29" s="20"/>
      <c r="Q29" s="20"/>
      <c r="R29" s="20"/>
      <c r="S29" s="4">
        <f t="shared" si="0"/>
        <v>29</v>
      </c>
      <c r="T29" s="4">
        <f t="shared" si="1"/>
        <v>30</v>
      </c>
      <c r="U29" s="92">
        <f t="shared" si="2"/>
        <v>0.96666666666666667</v>
      </c>
      <c r="V29" s="4" t="s">
        <v>429</v>
      </c>
    </row>
    <row r="30" spans="1:22" customFormat="1" x14ac:dyDescent="0.25">
      <c r="A30" s="4">
        <v>29</v>
      </c>
      <c r="B30" s="4" t="s">
        <v>409</v>
      </c>
      <c r="C30" s="12">
        <v>7</v>
      </c>
      <c r="D30" s="12">
        <v>7</v>
      </c>
      <c r="E30" s="12">
        <v>2</v>
      </c>
      <c r="F30" s="12">
        <v>2</v>
      </c>
      <c r="G30" s="8">
        <v>10</v>
      </c>
      <c r="H30" s="8">
        <v>10</v>
      </c>
      <c r="I30" s="8">
        <v>2</v>
      </c>
      <c r="J30" s="8">
        <v>2</v>
      </c>
      <c r="K30" s="16">
        <v>8</v>
      </c>
      <c r="L30" s="16">
        <v>8</v>
      </c>
      <c r="M30" s="16">
        <v>2</v>
      </c>
      <c r="N30" s="16">
        <v>2</v>
      </c>
      <c r="O30" s="20"/>
      <c r="P30" s="20"/>
      <c r="Q30" s="20"/>
      <c r="R30" s="20"/>
      <c r="S30" s="4">
        <f t="shared" si="0"/>
        <v>31</v>
      </c>
      <c r="T30" s="4">
        <f t="shared" si="1"/>
        <v>31</v>
      </c>
      <c r="U30" s="92">
        <f t="shared" si="2"/>
        <v>1</v>
      </c>
      <c r="V30" s="4" t="s">
        <v>430</v>
      </c>
    </row>
    <row r="31" spans="1:22" customFormat="1" x14ac:dyDescent="0.25">
      <c r="A31" s="4">
        <v>30</v>
      </c>
      <c r="B31" s="4" t="s">
        <v>410</v>
      </c>
      <c r="C31" s="12">
        <v>7</v>
      </c>
      <c r="D31" s="12">
        <v>7</v>
      </c>
      <c r="E31" s="12">
        <v>2</v>
      </c>
      <c r="F31" s="12">
        <v>2</v>
      </c>
      <c r="G31" s="8">
        <v>9</v>
      </c>
      <c r="H31" s="8">
        <v>10</v>
      </c>
      <c r="I31" s="8">
        <v>1</v>
      </c>
      <c r="J31" s="8">
        <v>1</v>
      </c>
      <c r="K31" s="16">
        <v>8</v>
      </c>
      <c r="L31" s="16">
        <v>8</v>
      </c>
      <c r="M31" s="16">
        <v>1</v>
      </c>
      <c r="N31" s="16">
        <v>2</v>
      </c>
      <c r="O31" s="20"/>
      <c r="P31" s="20"/>
      <c r="Q31" s="20"/>
      <c r="R31" s="20"/>
      <c r="S31" s="4">
        <f t="shared" si="0"/>
        <v>28</v>
      </c>
      <c r="T31" s="4">
        <f t="shared" si="1"/>
        <v>30</v>
      </c>
      <c r="U31" s="92">
        <f t="shared" si="2"/>
        <v>0.93333333333333335</v>
      </c>
      <c r="V31" s="4" t="s">
        <v>585</v>
      </c>
    </row>
    <row r="32" spans="1:22" customFormat="1" x14ac:dyDescent="0.25">
      <c r="A32" s="4">
        <v>31</v>
      </c>
      <c r="B32" s="4" t="s">
        <v>411</v>
      </c>
      <c r="C32" s="12">
        <v>7</v>
      </c>
      <c r="D32" s="12">
        <v>7</v>
      </c>
      <c r="E32" s="12">
        <v>2</v>
      </c>
      <c r="F32" s="12">
        <v>2</v>
      </c>
      <c r="G32" s="8">
        <v>9</v>
      </c>
      <c r="H32" s="8">
        <v>10</v>
      </c>
      <c r="I32" s="8">
        <v>2</v>
      </c>
      <c r="J32" s="8">
        <v>2</v>
      </c>
      <c r="K32" s="16">
        <v>8</v>
      </c>
      <c r="L32" s="16">
        <v>8</v>
      </c>
      <c r="M32" s="16">
        <v>1</v>
      </c>
      <c r="N32" s="16">
        <v>1</v>
      </c>
      <c r="O32" s="20"/>
      <c r="P32" s="20"/>
      <c r="Q32" s="20"/>
      <c r="R32" s="20"/>
      <c r="S32" s="4">
        <f t="shared" si="0"/>
        <v>29</v>
      </c>
      <c r="T32" s="4">
        <f t="shared" si="1"/>
        <v>30</v>
      </c>
      <c r="U32" s="92">
        <f t="shared" si="2"/>
        <v>0.96666666666666667</v>
      </c>
      <c r="V32" s="4" t="s">
        <v>431</v>
      </c>
    </row>
    <row r="33" spans="1:22" customFormat="1" x14ac:dyDescent="0.25">
      <c r="A33" s="4">
        <v>32</v>
      </c>
      <c r="B33" s="4" t="s">
        <v>412</v>
      </c>
      <c r="C33" s="12">
        <v>7</v>
      </c>
      <c r="D33" s="12">
        <v>7</v>
      </c>
      <c r="E33" s="12">
        <v>2</v>
      </c>
      <c r="F33" s="12">
        <v>2</v>
      </c>
      <c r="G33" s="8">
        <v>9</v>
      </c>
      <c r="H33" s="8">
        <v>10</v>
      </c>
      <c r="I33" s="8">
        <v>2</v>
      </c>
      <c r="J33" s="8">
        <v>2</v>
      </c>
      <c r="K33" s="16">
        <v>8</v>
      </c>
      <c r="L33" s="16">
        <v>8</v>
      </c>
      <c r="M33" s="16">
        <v>2</v>
      </c>
      <c r="N33" s="16">
        <v>2</v>
      </c>
      <c r="O33" s="20"/>
      <c r="P33" s="20"/>
      <c r="Q33" s="20"/>
      <c r="R33" s="20"/>
      <c r="S33" s="4">
        <f t="shared" si="0"/>
        <v>30</v>
      </c>
      <c r="T33" s="4">
        <f t="shared" si="1"/>
        <v>31</v>
      </c>
      <c r="U33" s="92">
        <f t="shared" si="2"/>
        <v>0.967741935483871</v>
      </c>
      <c r="V33" s="4" t="s">
        <v>432</v>
      </c>
    </row>
    <row r="34" spans="1:22" customFormat="1" x14ac:dyDescent="0.25">
      <c r="A34" s="4">
        <v>33</v>
      </c>
      <c r="B34" s="4" t="s">
        <v>413</v>
      </c>
      <c r="C34" s="12">
        <v>7</v>
      </c>
      <c r="D34" s="12">
        <v>7</v>
      </c>
      <c r="E34" s="12">
        <v>1</v>
      </c>
      <c r="F34" s="12">
        <v>1</v>
      </c>
      <c r="G34" s="8">
        <v>10</v>
      </c>
      <c r="H34" s="8">
        <v>10</v>
      </c>
      <c r="I34" s="8">
        <v>2</v>
      </c>
      <c r="J34" s="8">
        <v>2</v>
      </c>
      <c r="K34" s="16">
        <v>8</v>
      </c>
      <c r="L34" s="16">
        <v>8</v>
      </c>
      <c r="M34" s="16">
        <v>2</v>
      </c>
      <c r="N34" s="16">
        <v>2</v>
      </c>
      <c r="O34" s="20"/>
      <c r="P34" s="20"/>
      <c r="Q34" s="20"/>
      <c r="R34" s="20"/>
      <c r="S34" s="4">
        <f t="shared" si="0"/>
        <v>30</v>
      </c>
      <c r="T34" s="4">
        <f t="shared" si="1"/>
        <v>30</v>
      </c>
      <c r="U34" s="92">
        <f t="shared" si="2"/>
        <v>1</v>
      </c>
      <c r="V34" s="4" t="s">
        <v>429</v>
      </c>
    </row>
    <row r="35" spans="1:22" customFormat="1" x14ac:dyDescent="0.25">
      <c r="A35" s="4">
        <v>34</v>
      </c>
      <c r="B35" s="4" t="s">
        <v>414</v>
      </c>
      <c r="C35" s="12">
        <v>7</v>
      </c>
      <c r="D35" s="12">
        <v>7</v>
      </c>
      <c r="E35" s="12">
        <v>2</v>
      </c>
      <c r="F35" s="12">
        <v>2</v>
      </c>
      <c r="G35" s="8">
        <v>8</v>
      </c>
      <c r="H35" s="8">
        <v>10</v>
      </c>
      <c r="I35" s="8">
        <v>2</v>
      </c>
      <c r="J35" s="8">
        <v>2</v>
      </c>
      <c r="K35" s="16">
        <v>8</v>
      </c>
      <c r="L35" s="16">
        <v>8</v>
      </c>
      <c r="M35" s="16">
        <v>2</v>
      </c>
      <c r="N35" s="16">
        <v>2</v>
      </c>
      <c r="O35" s="20"/>
      <c r="P35" s="20"/>
      <c r="Q35" s="20"/>
      <c r="R35" s="20"/>
      <c r="S35" s="4">
        <f t="shared" si="0"/>
        <v>29</v>
      </c>
      <c r="T35" s="4">
        <f t="shared" si="1"/>
        <v>31</v>
      </c>
      <c r="U35" s="92">
        <f t="shared" si="2"/>
        <v>0.93548387096774188</v>
      </c>
      <c r="V35" s="4" t="s">
        <v>430</v>
      </c>
    </row>
    <row r="36" spans="1:22" customFormat="1" x14ac:dyDescent="0.25">
      <c r="A36" s="4">
        <v>35</v>
      </c>
      <c r="B36" s="4" t="s">
        <v>415</v>
      </c>
      <c r="C36" s="12">
        <v>7</v>
      </c>
      <c r="D36" s="12">
        <v>7</v>
      </c>
      <c r="E36" s="12">
        <v>2</v>
      </c>
      <c r="F36" s="12">
        <v>2</v>
      </c>
      <c r="G36" s="8">
        <v>8</v>
      </c>
      <c r="H36" s="8">
        <v>10</v>
      </c>
      <c r="I36" s="8">
        <v>1</v>
      </c>
      <c r="J36" s="8">
        <v>1</v>
      </c>
      <c r="K36" s="16">
        <v>8</v>
      </c>
      <c r="L36" s="16">
        <v>8</v>
      </c>
      <c r="M36" s="16">
        <v>2</v>
      </c>
      <c r="N36" s="16">
        <v>2</v>
      </c>
      <c r="O36" s="20"/>
      <c r="P36" s="20"/>
      <c r="Q36" s="20"/>
      <c r="R36" s="20"/>
      <c r="S36" s="4">
        <f t="shared" si="0"/>
        <v>28</v>
      </c>
      <c r="T36" s="4">
        <f t="shared" si="1"/>
        <v>30</v>
      </c>
      <c r="U36" s="92">
        <f t="shared" si="2"/>
        <v>0.93333333333333335</v>
      </c>
      <c r="V36" s="4" t="s">
        <v>585</v>
      </c>
    </row>
    <row r="37" spans="1:22" customFormat="1" x14ac:dyDescent="0.25">
      <c r="A37" s="4">
        <v>36</v>
      </c>
      <c r="B37" s="4" t="s">
        <v>416</v>
      </c>
      <c r="C37" s="12">
        <v>7</v>
      </c>
      <c r="D37" s="12">
        <v>7</v>
      </c>
      <c r="E37" s="12">
        <v>2</v>
      </c>
      <c r="F37" s="12">
        <v>2</v>
      </c>
      <c r="G37" s="8">
        <v>10</v>
      </c>
      <c r="H37" s="8">
        <v>10</v>
      </c>
      <c r="I37" s="8">
        <v>2</v>
      </c>
      <c r="J37" s="8">
        <v>2</v>
      </c>
      <c r="K37" s="16">
        <v>8</v>
      </c>
      <c r="L37" s="16">
        <v>8</v>
      </c>
      <c r="M37" s="16">
        <v>1</v>
      </c>
      <c r="N37" s="16">
        <v>1</v>
      </c>
      <c r="O37" s="20"/>
      <c r="P37" s="20"/>
      <c r="Q37" s="20"/>
      <c r="R37" s="20"/>
      <c r="S37" s="4">
        <f t="shared" si="0"/>
        <v>30</v>
      </c>
      <c r="T37" s="4">
        <f t="shared" si="1"/>
        <v>30</v>
      </c>
      <c r="U37" s="92">
        <f t="shared" si="2"/>
        <v>1</v>
      </c>
      <c r="V37" s="4" t="s">
        <v>431</v>
      </c>
    </row>
    <row r="38" spans="1:22" customFormat="1" x14ac:dyDescent="0.25">
      <c r="A38" s="4">
        <v>37</v>
      </c>
      <c r="B38" s="4" t="s">
        <v>417</v>
      </c>
      <c r="C38" s="12">
        <v>7</v>
      </c>
      <c r="D38" s="12">
        <v>7</v>
      </c>
      <c r="E38" s="12">
        <v>2</v>
      </c>
      <c r="F38" s="12">
        <v>2</v>
      </c>
      <c r="G38" s="8">
        <v>8</v>
      </c>
      <c r="H38" s="8">
        <v>10</v>
      </c>
      <c r="I38" s="8">
        <v>2</v>
      </c>
      <c r="J38" s="8">
        <v>2</v>
      </c>
      <c r="K38" s="16">
        <v>7</v>
      </c>
      <c r="L38" s="16">
        <v>8</v>
      </c>
      <c r="M38" s="16">
        <v>2</v>
      </c>
      <c r="N38" s="16">
        <v>2</v>
      </c>
      <c r="O38" s="20"/>
      <c r="P38" s="20"/>
      <c r="Q38" s="20"/>
      <c r="R38" s="20"/>
      <c r="S38" s="4">
        <f t="shared" si="0"/>
        <v>28</v>
      </c>
      <c r="T38" s="4">
        <f t="shared" si="1"/>
        <v>31</v>
      </c>
      <c r="U38" s="92">
        <f t="shared" si="2"/>
        <v>0.90322580645161288</v>
      </c>
      <c r="V38" s="4" t="s">
        <v>432</v>
      </c>
    </row>
    <row r="39" spans="1:22" customFormat="1" x14ac:dyDescent="0.25">
      <c r="A39" s="4">
        <v>38</v>
      </c>
      <c r="B39" s="4" t="s">
        <v>418</v>
      </c>
      <c r="C39" s="12">
        <v>7</v>
      </c>
      <c r="D39" s="12">
        <v>7</v>
      </c>
      <c r="E39" s="12">
        <v>1</v>
      </c>
      <c r="F39" s="12">
        <v>1</v>
      </c>
      <c r="G39" s="8">
        <v>9</v>
      </c>
      <c r="H39" s="8">
        <v>10</v>
      </c>
      <c r="I39" s="8">
        <v>2</v>
      </c>
      <c r="J39" s="8">
        <v>2</v>
      </c>
      <c r="K39" s="16">
        <v>8</v>
      </c>
      <c r="L39" s="16">
        <v>8</v>
      </c>
      <c r="M39" s="16">
        <v>2</v>
      </c>
      <c r="N39" s="16">
        <v>2</v>
      </c>
      <c r="O39" s="20"/>
      <c r="P39" s="20"/>
      <c r="Q39" s="20"/>
      <c r="R39" s="20"/>
      <c r="S39" s="4">
        <f t="shared" si="0"/>
        <v>29</v>
      </c>
      <c r="T39" s="4">
        <f t="shared" si="1"/>
        <v>30</v>
      </c>
      <c r="U39" s="92">
        <f t="shared" si="2"/>
        <v>0.96666666666666667</v>
      </c>
      <c r="V39" s="4" t="s">
        <v>429</v>
      </c>
    </row>
    <row r="40" spans="1:22" customFormat="1" x14ac:dyDescent="0.25">
      <c r="A40" s="4">
        <v>39</v>
      </c>
      <c r="B40" s="4" t="s">
        <v>419</v>
      </c>
      <c r="C40" s="12">
        <v>7</v>
      </c>
      <c r="D40" s="12">
        <v>7</v>
      </c>
      <c r="E40" s="12">
        <v>2</v>
      </c>
      <c r="F40" s="12">
        <v>2</v>
      </c>
      <c r="G40" s="8">
        <v>10</v>
      </c>
      <c r="H40" s="8">
        <v>10</v>
      </c>
      <c r="I40" s="8">
        <v>2</v>
      </c>
      <c r="J40" s="8">
        <v>2</v>
      </c>
      <c r="K40" s="16">
        <v>8</v>
      </c>
      <c r="L40" s="16">
        <v>8</v>
      </c>
      <c r="M40" s="16">
        <v>2</v>
      </c>
      <c r="N40" s="16">
        <v>2</v>
      </c>
      <c r="O40" s="20"/>
      <c r="P40" s="20"/>
      <c r="Q40" s="20"/>
      <c r="R40" s="20"/>
      <c r="S40" s="4">
        <f t="shared" si="0"/>
        <v>31</v>
      </c>
      <c r="T40" s="4">
        <f t="shared" si="1"/>
        <v>31</v>
      </c>
      <c r="U40" s="92">
        <f t="shared" si="2"/>
        <v>1</v>
      </c>
      <c r="V40" s="4" t="s">
        <v>430</v>
      </c>
    </row>
    <row r="41" spans="1:22" customFormat="1" x14ac:dyDescent="0.25">
      <c r="A41" s="4">
        <v>40</v>
      </c>
      <c r="B41" s="4" t="s">
        <v>420</v>
      </c>
      <c r="C41" s="12">
        <v>7</v>
      </c>
      <c r="D41" s="12">
        <v>7</v>
      </c>
      <c r="E41" s="12">
        <v>2</v>
      </c>
      <c r="F41" s="12">
        <v>2</v>
      </c>
      <c r="G41" s="8">
        <v>8</v>
      </c>
      <c r="H41" s="8">
        <v>10</v>
      </c>
      <c r="I41" s="8">
        <v>1</v>
      </c>
      <c r="J41" s="8">
        <v>1</v>
      </c>
      <c r="K41" s="16">
        <v>8</v>
      </c>
      <c r="L41" s="16">
        <v>8</v>
      </c>
      <c r="M41" s="16">
        <v>1</v>
      </c>
      <c r="N41" s="16">
        <v>2</v>
      </c>
      <c r="O41" s="20"/>
      <c r="P41" s="20"/>
      <c r="Q41" s="20"/>
      <c r="R41" s="20"/>
      <c r="S41" s="4">
        <f t="shared" si="0"/>
        <v>27</v>
      </c>
      <c r="T41" s="4">
        <f t="shared" si="1"/>
        <v>30</v>
      </c>
      <c r="U41" s="92">
        <f t="shared" si="2"/>
        <v>0.9</v>
      </c>
      <c r="V41" s="4" t="s">
        <v>585</v>
      </c>
    </row>
    <row r="42" spans="1:22" customFormat="1" x14ac:dyDescent="0.25">
      <c r="A42" s="4">
        <v>41</v>
      </c>
      <c r="B42" s="4" t="s">
        <v>421</v>
      </c>
      <c r="C42" s="12">
        <v>7</v>
      </c>
      <c r="D42" s="12">
        <v>7</v>
      </c>
      <c r="E42" s="12">
        <v>2</v>
      </c>
      <c r="F42" s="12">
        <v>2</v>
      </c>
      <c r="G42" s="8">
        <v>9</v>
      </c>
      <c r="H42" s="8">
        <v>10</v>
      </c>
      <c r="I42" s="8">
        <v>2</v>
      </c>
      <c r="J42" s="8">
        <v>2</v>
      </c>
      <c r="K42" s="16">
        <v>7</v>
      </c>
      <c r="L42" s="16">
        <v>8</v>
      </c>
      <c r="M42" s="16">
        <v>0</v>
      </c>
      <c r="N42" s="16">
        <v>1</v>
      </c>
      <c r="O42" s="20"/>
      <c r="P42" s="20"/>
      <c r="Q42" s="20"/>
      <c r="R42" s="20"/>
      <c r="S42" s="4">
        <f t="shared" si="0"/>
        <v>27</v>
      </c>
      <c r="T42" s="4">
        <f t="shared" si="1"/>
        <v>30</v>
      </c>
      <c r="U42" s="92">
        <f t="shared" si="2"/>
        <v>0.9</v>
      </c>
      <c r="V42" s="4" t="s">
        <v>431</v>
      </c>
    </row>
    <row r="43" spans="1:22" customFormat="1" x14ac:dyDescent="0.25">
      <c r="A43" s="4">
        <v>42</v>
      </c>
      <c r="B43" s="4" t="s">
        <v>422</v>
      </c>
      <c r="C43" s="12">
        <v>7</v>
      </c>
      <c r="D43" s="12">
        <v>7</v>
      </c>
      <c r="E43" s="12">
        <v>2</v>
      </c>
      <c r="F43" s="12">
        <v>2</v>
      </c>
      <c r="G43" s="8">
        <v>8</v>
      </c>
      <c r="H43" s="8">
        <v>10</v>
      </c>
      <c r="I43" s="8">
        <v>2</v>
      </c>
      <c r="J43" s="8">
        <v>2</v>
      </c>
      <c r="K43" s="16">
        <v>8</v>
      </c>
      <c r="L43" s="16">
        <v>8</v>
      </c>
      <c r="M43" s="16">
        <v>1</v>
      </c>
      <c r="N43" s="16">
        <v>2</v>
      </c>
      <c r="O43" s="20"/>
      <c r="P43" s="20"/>
      <c r="Q43" s="20"/>
      <c r="R43" s="20"/>
      <c r="S43" s="4">
        <f t="shared" si="0"/>
        <v>28</v>
      </c>
      <c r="T43" s="4">
        <f t="shared" si="1"/>
        <v>31</v>
      </c>
      <c r="U43" s="92">
        <f t="shared" si="2"/>
        <v>0.90322580645161288</v>
      </c>
      <c r="V43" s="4" t="s">
        <v>432</v>
      </c>
    </row>
    <row r="44" spans="1:22" customFormat="1" x14ac:dyDescent="0.25">
      <c r="A44" s="4">
        <v>43</v>
      </c>
      <c r="B44" s="4" t="s">
        <v>423</v>
      </c>
      <c r="C44" s="12">
        <v>7</v>
      </c>
      <c r="D44" s="12">
        <v>7</v>
      </c>
      <c r="E44" s="12">
        <v>1</v>
      </c>
      <c r="F44" s="12">
        <v>1</v>
      </c>
      <c r="G44" s="8">
        <v>9</v>
      </c>
      <c r="H44" s="8">
        <v>10</v>
      </c>
      <c r="I44" s="8">
        <v>2</v>
      </c>
      <c r="J44" s="8">
        <v>2</v>
      </c>
      <c r="K44" s="16">
        <v>8</v>
      </c>
      <c r="L44" s="16">
        <v>8</v>
      </c>
      <c r="M44" s="16">
        <v>2</v>
      </c>
      <c r="N44" s="16">
        <v>2</v>
      </c>
      <c r="O44" s="20"/>
      <c r="P44" s="20"/>
      <c r="Q44" s="20"/>
      <c r="R44" s="20"/>
      <c r="S44" s="4">
        <f t="shared" si="0"/>
        <v>29</v>
      </c>
      <c r="T44" s="4">
        <f t="shared" si="1"/>
        <v>30</v>
      </c>
      <c r="U44" s="92">
        <f t="shared" si="2"/>
        <v>0.96666666666666667</v>
      </c>
      <c r="V44" s="4" t="s">
        <v>429</v>
      </c>
    </row>
    <row r="45" spans="1:22" customFormat="1" x14ac:dyDescent="0.25">
      <c r="A45" s="4">
        <v>44</v>
      </c>
      <c r="B45" s="4" t="s">
        <v>424</v>
      </c>
      <c r="C45" s="12">
        <v>7</v>
      </c>
      <c r="D45" s="12">
        <v>7</v>
      </c>
      <c r="E45" s="12">
        <v>2</v>
      </c>
      <c r="F45" s="12">
        <v>2</v>
      </c>
      <c r="G45" s="8">
        <v>10</v>
      </c>
      <c r="H45" s="8">
        <v>10</v>
      </c>
      <c r="I45" s="8">
        <v>2</v>
      </c>
      <c r="J45" s="8">
        <v>2</v>
      </c>
      <c r="K45" s="16">
        <v>8</v>
      </c>
      <c r="L45" s="16">
        <v>8</v>
      </c>
      <c r="M45" s="16">
        <v>2</v>
      </c>
      <c r="N45" s="16">
        <v>2</v>
      </c>
      <c r="O45" s="20"/>
      <c r="P45" s="20"/>
      <c r="Q45" s="20"/>
      <c r="R45" s="20"/>
      <c r="S45" s="4">
        <f t="shared" si="0"/>
        <v>31</v>
      </c>
      <c r="T45" s="4">
        <f t="shared" si="1"/>
        <v>31</v>
      </c>
      <c r="U45" s="92">
        <f t="shared" si="2"/>
        <v>1</v>
      </c>
      <c r="V45" s="4" t="s">
        <v>430</v>
      </c>
    </row>
    <row r="46" spans="1:22" customFormat="1" x14ac:dyDescent="0.25">
      <c r="A46" s="4">
        <v>45</v>
      </c>
      <c r="B46" s="4" t="s">
        <v>425</v>
      </c>
      <c r="C46" s="12">
        <v>7</v>
      </c>
      <c r="D46" s="12">
        <v>7</v>
      </c>
      <c r="E46" s="12">
        <v>2</v>
      </c>
      <c r="F46" s="12">
        <v>2</v>
      </c>
      <c r="G46" s="8">
        <v>8</v>
      </c>
      <c r="H46" s="8">
        <v>10</v>
      </c>
      <c r="I46" s="8">
        <v>1</v>
      </c>
      <c r="J46" s="8">
        <v>1</v>
      </c>
      <c r="K46" s="16">
        <v>7</v>
      </c>
      <c r="L46" s="16">
        <v>8</v>
      </c>
      <c r="M46" s="16">
        <v>1</v>
      </c>
      <c r="N46" s="16">
        <v>2</v>
      </c>
      <c r="O46" s="20"/>
      <c r="P46" s="20"/>
      <c r="Q46" s="20"/>
      <c r="R46" s="20"/>
      <c r="S46" s="4">
        <f t="shared" si="0"/>
        <v>26</v>
      </c>
      <c r="T46" s="4">
        <f t="shared" si="1"/>
        <v>30</v>
      </c>
      <c r="U46" s="92">
        <f t="shared" si="2"/>
        <v>0.8666666666666667</v>
      </c>
      <c r="V46" s="4" t="s">
        <v>585</v>
      </c>
    </row>
    <row r="47" spans="1:22" customFormat="1" x14ac:dyDescent="0.25">
      <c r="A47" s="4">
        <v>46</v>
      </c>
      <c r="B47" s="4" t="s">
        <v>426</v>
      </c>
      <c r="C47" s="12">
        <v>7</v>
      </c>
      <c r="D47" s="12">
        <v>7</v>
      </c>
      <c r="E47" s="12">
        <v>2</v>
      </c>
      <c r="F47" s="12">
        <v>2</v>
      </c>
      <c r="G47" s="8">
        <v>8</v>
      </c>
      <c r="H47" s="8">
        <v>10</v>
      </c>
      <c r="I47" s="8">
        <v>2</v>
      </c>
      <c r="J47" s="8">
        <v>2</v>
      </c>
      <c r="K47" s="16">
        <v>7</v>
      </c>
      <c r="L47" s="16">
        <v>8</v>
      </c>
      <c r="M47" s="16">
        <v>1</v>
      </c>
      <c r="N47" s="16">
        <v>1</v>
      </c>
      <c r="O47" s="20"/>
      <c r="P47" s="20"/>
      <c r="Q47" s="20"/>
      <c r="R47" s="20"/>
      <c r="S47" s="4">
        <f t="shared" si="0"/>
        <v>27</v>
      </c>
      <c r="T47" s="4">
        <f t="shared" si="1"/>
        <v>30</v>
      </c>
      <c r="U47" s="92">
        <f t="shared" si="2"/>
        <v>0.9</v>
      </c>
      <c r="V47" s="4" t="s">
        <v>431</v>
      </c>
    </row>
    <row r="48" spans="1:22" customFormat="1" x14ac:dyDescent="0.25">
      <c r="A48" s="4">
        <v>47</v>
      </c>
      <c r="B48" s="4" t="s">
        <v>427</v>
      </c>
      <c r="C48" s="12">
        <v>7</v>
      </c>
      <c r="D48" s="12">
        <v>7</v>
      </c>
      <c r="E48" s="12">
        <v>2</v>
      </c>
      <c r="F48" s="12">
        <v>2</v>
      </c>
      <c r="G48" s="8">
        <v>10</v>
      </c>
      <c r="H48" s="8">
        <v>10</v>
      </c>
      <c r="I48" s="8">
        <v>2</v>
      </c>
      <c r="J48" s="8">
        <v>2</v>
      </c>
      <c r="K48" s="16">
        <v>8</v>
      </c>
      <c r="L48" s="16">
        <v>8</v>
      </c>
      <c r="M48" s="16">
        <v>2</v>
      </c>
      <c r="N48" s="16">
        <v>2</v>
      </c>
      <c r="O48" s="20"/>
      <c r="P48" s="20"/>
      <c r="Q48" s="20"/>
      <c r="R48" s="20"/>
      <c r="S48" s="4">
        <f t="shared" si="0"/>
        <v>31</v>
      </c>
      <c r="T48" s="4">
        <f t="shared" si="1"/>
        <v>31</v>
      </c>
      <c r="U48" s="92">
        <f t="shared" si="2"/>
        <v>1</v>
      </c>
      <c r="V48" s="4" t="s">
        <v>432</v>
      </c>
    </row>
    <row r="49" spans="1:22" customFormat="1" x14ac:dyDescent="0.25">
      <c r="A49" s="4">
        <v>48</v>
      </c>
      <c r="B49" s="6" t="s">
        <v>428</v>
      </c>
      <c r="C49" s="12">
        <v>7</v>
      </c>
      <c r="D49" s="12">
        <v>7</v>
      </c>
      <c r="E49" s="12" t="s">
        <v>794</v>
      </c>
      <c r="F49" s="12" t="s">
        <v>794</v>
      </c>
      <c r="G49" s="8">
        <v>10</v>
      </c>
      <c r="H49" s="8">
        <v>10</v>
      </c>
      <c r="I49" s="8">
        <v>2</v>
      </c>
      <c r="J49" s="8">
        <v>2</v>
      </c>
      <c r="K49" s="16">
        <v>7</v>
      </c>
      <c r="L49" s="16">
        <v>8</v>
      </c>
      <c r="M49" s="16">
        <v>2</v>
      </c>
      <c r="N49" s="16">
        <v>2</v>
      </c>
      <c r="O49" s="20"/>
      <c r="P49" s="20"/>
      <c r="Q49" s="20"/>
      <c r="R49" s="21"/>
      <c r="S49" s="4">
        <f t="shared" si="0"/>
        <v>28</v>
      </c>
      <c r="T49" s="4">
        <f t="shared" si="1"/>
        <v>29</v>
      </c>
      <c r="U49" s="92">
        <f t="shared" si="2"/>
        <v>0.96551724137931039</v>
      </c>
      <c r="V49" s="4" t="s">
        <v>429</v>
      </c>
    </row>
    <row r="50" spans="1:22" x14ac:dyDescent="0.25">
      <c r="A50" s="4">
        <v>49</v>
      </c>
      <c r="B50" s="6" t="s">
        <v>216</v>
      </c>
      <c r="C50" s="12" t="s">
        <v>794</v>
      </c>
      <c r="D50" s="12" t="s">
        <v>794</v>
      </c>
      <c r="E50" s="12"/>
      <c r="F50" s="12"/>
      <c r="G50" s="8" t="s">
        <v>794</v>
      </c>
      <c r="H50" s="8" t="s">
        <v>794</v>
      </c>
      <c r="I50" s="8" t="s">
        <v>794</v>
      </c>
      <c r="J50" s="8" t="s">
        <v>794</v>
      </c>
      <c r="K50" s="16">
        <v>1</v>
      </c>
      <c r="L50" s="16">
        <v>8</v>
      </c>
      <c r="M50" s="16" t="s">
        <v>794</v>
      </c>
      <c r="N50" s="16" t="s">
        <v>794</v>
      </c>
      <c r="O50" s="22" t="s">
        <v>801</v>
      </c>
      <c r="P50" s="22" t="s">
        <v>801</v>
      </c>
      <c r="Q50" s="20"/>
      <c r="R50" s="20"/>
      <c r="S50" s="4">
        <f>SUM(C50,E50,G50,I50,K50,M50,O50,Q50)</f>
        <v>1</v>
      </c>
      <c r="T50" s="4">
        <f>SUM(D50,F50,H50,J50,L50,N50,P50,R50)</f>
        <v>8</v>
      </c>
      <c r="U50" s="92">
        <f>SUM(S50/T50)</f>
        <v>0.125</v>
      </c>
      <c r="V50" s="4" t="s">
        <v>430</v>
      </c>
    </row>
    <row r="51" spans="1:22" x14ac:dyDescent="0.25">
      <c r="A51" s="4">
        <v>50</v>
      </c>
      <c r="B51" s="95" t="s">
        <v>812</v>
      </c>
      <c r="C51" s="96"/>
      <c r="D51" s="96"/>
      <c r="E51" s="96"/>
      <c r="F51" s="96"/>
      <c r="G51" s="97"/>
      <c r="H51" s="97"/>
      <c r="I51" s="97"/>
      <c r="J51" s="97"/>
      <c r="K51" s="98"/>
      <c r="L51" s="98"/>
      <c r="M51" s="98"/>
      <c r="N51" s="98"/>
      <c r="O51" s="99"/>
      <c r="P51" s="99"/>
      <c r="Q51" s="100"/>
      <c r="R51" s="100"/>
      <c r="S51" s="101"/>
      <c r="T51" s="101"/>
      <c r="U51" s="102"/>
      <c r="V51" s="101" t="s">
        <v>430</v>
      </c>
    </row>
    <row r="52" spans="1:22" ht="30" x14ac:dyDescent="0.25">
      <c r="C52" s="60"/>
      <c r="D52" s="72" t="s">
        <v>778</v>
      </c>
      <c r="E52" s="62"/>
      <c r="F52" s="72" t="s">
        <v>779</v>
      </c>
    </row>
    <row r="53" spans="1:22" ht="30" x14ac:dyDescent="0.25">
      <c r="C53" s="61"/>
      <c r="D53" s="72" t="s">
        <v>807</v>
      </c>
      <c r="E53" s="66"/>
      <c r="F53" s="73" t="s">
        <v>750</v>
      </c>
    </row>
  </sheetData>
  <autoFilter ref="U1:U5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topLeftCell="C22" zoomScaleNormal="100" workbookViewId="0">
      <selection activeCell="U1" sqref="U1:U1048576"/>
    </sheetView>
  </sheetViews>
  <sheetFormatPr defaultRowHeight="15" x14ac:dyDescent="0.25"/>
  <cols>
    <col min="1" max="1" width="3.28515625" bestFit="1" customWidth="1"/>
    <col min="2" max="2" width="7" style="84" bestFit="1" customWidth="1"/>
    <col min="3" max="3" width="9" style="74" bestFit="1" customWidth="1"/>
    <col min="4" max="4" width="10.85546875" style="74" customWidth="1"/>
    <col min="5" max="5" width="8.7109375" style="74" bestFit="1" customWidth="1"/>
    <col min="6" max="8" width="9.140625" style="74" customWidth="1"/>
    <col min="9" max="9" width="10.42578125" style="88" customWidth="1"/>
    <col min="10" max="10" width="9.140625" style="88" customWidth="1"/>
    <col min="11" max="12" width="9.140625" style="74" customWidth="1"/>
    <col min="13" max="14" width="9.140625" style="89"/>
    <col min="15" max="18" width="9.140625" style="74"/>
    <col min="19" max="19" width="7.140625" style="74" bestFit="1" customWidth="1"/>
    <col min="20" max="20" width="6.140625" style="74" bestFit="1" customWidth="1"/>
    <col min="21" max="21" width="8.5703125" style="75" bestFit="1" customWidth="1"/>
    <col min="22" max="22" width="6.140625" style="74" bestFit="1" customWidth="1"/>
    <col min="23" max="16384" width="9.140625" style="48"/>
  </cols>
  <sheetData>
    <row r="1" spans="1:22" s="24" customFormat="1" ht="86.25" customHeight="1" x14ac:dyDescent="0.2">
      <c r="A1" s="78" t="s">
        <v>0</v>
      </c>
      <c r="B1" s="78" t="s">
        <v>1</v>
      </c>
      <c r="C1" s="79" t="s">
        <v>766</v>
      </c>
      <c r="D1" s="79" t="s">
        <v>786</v>
      </c>
      <c r="E1" s="79" t="s">
        <v>767</v>
      </c>
      <c r="F1" s="79" t="s">
        <v>774</v>
      </c>
      <c r="G1" s="80" t="s">
        <v>802</v>
      </c>
      <c r="H1" s="80" t="s">
        <v>808</v>
      </c>
      <c r="I1" s="80" t="s">
        <v>804</v>
      </c>
      <c r="J1" s="80" t="s">
        <v>805</v>
      </c>
      <c r="K1" s="81" t="s">
        <v>768</v>
      </c>
      <c r="L1" s="81" t="s">
        <v>787</v>
      </c>
      <c r="M1" s="81" t="s">
        <v>772</v>
      </c>
      <c r="N1" s="81" t="s">
        <v>776</v>
      </c>
      <c r="O1" s="82" t="s">
        <v>769</v>
      </c>
      <c r="P1" s="82" t="s">
        <v>785</v>
      </c>
      <c r="Q1" s="82" t="s">
        <v>771</v>
      </c>
      <c r="R1" s="82" t="s">
        <v>777</v>
      </c>
      <c r="S1" s="28" t="s">
        <v>3</v>
      </c>
      <c r="T1" s="28" t="s">
        <v>4</v>
      </c>
      <c r="U1" s="83" t="s">
        <v>806</v>
      </c>
      <c r="V1" s="28" t="s">
        <v>5</v>
      </c>
    </row>
    <row r="2" spans="1:22" s="25" customFormat="1" x14ac:dyDescent="0.25">
      <c r="A2" s="4">
        <v>1</v>
      </c>
      <c r="B2" s="4" t="s">
        <v>637</v>
      </c>
      <c r="C2" s="12">
        <v>6</v>
      </c>
      <c r="D2" s="12">
        <v>6</v>
      </c>
      <c r="E2" s="12">
        <v>1</v>
      </c>
      <c r="F2" s="12">
        <v>1</v>
      </c>
      <c r="G2" s="8">
        <v>6</v>
      </c>
      <c r="H2" s="8">
        <v>6</v>
      </c>
      <c r="I2" s="14">
        <v>1</v>
      </c>
      <c r="J2" s="14">
        <v>1</v>
      </c>
      <c r="K2" s="23">
        <v>8</v>
      </c>
      <c r="L2" s="23">
        <v>9</v>
      </c>
      <c r="M2" s="26">
        <v>1</v>
      </c>
      <c r="N2" s="26">
        <v>1</v>
      </c>
      <c r="O2" s="20"/>
      <c r="P2" s="20"/>
      <c r="Q2" s="20"/>
      <c r="R2" s="20"/>
      <c r="S2" s="4">
        <f>SUM(C2,E2,G2,I2,K2,M2,O2,Q2)</f>
        <v>23</v>
      </c>
      <c r="T2" s="4">
        <f>SUM(D2,F2,H2,J2,L2,N2,P2,R2)</f>
        <v>24</v>
      </c>
      <c r="U2" s="92">
        <f>SUM(S2/T2)</f>
        <v>0.95833333333333337</v>
      </c>
      <c r="V2" s="4" t="s">
        <v>688</v>
      </c>
    </row>
    <row r="3" spans="1:22" s="25" customFormat="1" x14ac:dyDescent="0.25">
      <c r="A3" s="4">
        <v>2</v>
      </c>
      <c r="B3" s="4" t="s">
        <v>638</v>
      </c>
      <c r="C3" s="12">
        <v>5</v>
      </c>
      <c r="D3" s="12">
        <v>6</v>
      </c>
      <c r="E3" s="12"/>
      <c r="F3" s="12"/>
      <c r="G3" s="8">
        <v>5</v>
      </c>
      <c r="H3" s="8">
        <v>6</v>
      </c>
      <c r="I3" s="14">
        <v>1</v>
      </c>
      <c r="J3" s="14">
        <v>2</v>
      </c>
      <c r="K3" s="23">
        <v>6</v>
      </c>
      <c r="L3" s="23">
        <v>9</v>
      </c>
      <c r="M3" s="23">
        <v>2</v>
      </c>
      <c r="N3" s="23">
        <v>2</v>
      </c>
      <c r="O3" s="20"/>
      <c r="P3" s="20"/>
      <c r="Q3" s="20"/>
      <c r="R3" s="20"/>
      <c r="S3" s="4">
        <f t="shared" ref="S3:S50" si="0">SUM(C3,E3,G3,I3,K3,M3,O3,Q3)</f>
        <v>19</v>
      </c>
      <c r="T3" s="4">
        <f t="shared" ref="T3:T50" si="1">SUM(D3,F3,H3,J3,L3,N3,P3,R3)</f>
        <v>25</v>
      </c>
      <c r="U3" s="92">
        <f t="shared" ref="U3:U50" si="2">SUM(S3/T3)</f>
        <v>0.76</v>
      </c>
      <c r="V3" s="4" t="s">
        <v>696</v>
      </c>
    </row>
    <row r="4" spans="1:22" s="25" customFormat="1" x14ac:dyDescent="0.25">
      <c r="A4" s="4">
        <v>3</v>
      </c>
      <c r="B4" s="4" t="s">
        <v>639</v>
      </c>
      <c r="C4" s="12">
        <v>6</v>
      </c>
      <c r="D4" s="12">
        <v>6</v>
      </c>
      <c r="E4" s="12">
        <v>1</v>
      </c>
      <c r="F4" s="12">
        <v>1</v>
      </c>
      <c r="G4" s="8">
        <v>6</v>
      </c>
      <c r="H4" s="8">
        <v>6</v>
      </c>
      <c r="I4" s="14" t="s">
        <v>794</v>
      </c>
      <c r="J4" s="14" t="s">
        <v>794</v>
      </c>
      <c r="K4" s="23">
        <v>6</v>
      </c>
      <c r="L4" s="23">
        <v>9</v>
      </c>
      <c r="M4" s="23">
        <v>1</v>
      </c>
      <c r="N4" s="23">
        <v>2</v>
      </c>
      <c r="O4" s="20"/>
      <c r="P4" s="20"/>
      <c r="Q4" s="20"/>
      <c r="R4" s="20"/>
      <c r="S4" s="4">
        <f t="shared" si="0"/>
        <v>20</v>
      </c>
      <c r="T4" s="4">
        <f t="shared" si="1"/>
        <v>24</v>
      </c>
      <c r="U4" s="92">
        <f t="shared" si="2"/>
        <v>0.83333333333333337</v>
      </c>
      <c r="V4" s="4" t="s">
        <v>687</v>
      </c>
    </row>
    <row r="5" spans="1:22" s="25" customFormat="1" x14ac:dyDescent="0.25">
      <c r="A5" s="4">
        <v>4</v>
      </c>
      <c r="B5" s="4" t="s">
        <v>640</v>
      </c>
      <c r="C5" s="12">
        <v>6</v>
      </c>
      <c r="D5" s="12">
        <v>6</v>
      </c>
      <c r="E5" s="12">
        <v>2</v>
      </c>
      <c r="F5" s="12">
        <v>2</v>
      </c>
      <c r="G5" s="8">
        <v>6</v>
      </c>
      <c r="H5" s="8">
        <v>6</v>
      </c>
      <c r="I5" s="14">
        <v>1</v>
      </c>
      <c r="J5" s="14">
        <v>2</v>
      </c>
      <c r="K5" s="23">
        <v>9</v>
      </c>
      <c r="L5" s="23">
        <v>9</v>
      </c>
      <c r="M5" s="23">
        <v>1</v>
      </c>
      <c r="N5" s="23">
        <v>1</v>
      </c>
      <c r="O5" s="20"/>
      <c r="P5" s="20"/>
      <c r="Q5" s="20"/>
      <c r="R5" s="20"/>
      <c r="S5" s="4">
        <f t="shared" si="0"/>
        <v>25</v>
      </c>
      <c r="T5" s="4">
        <f t="shared" si="1"/>
        <v>26</v>
      </c>
      <c r="U5" s="92">
        <f t="shared" si="2"/>
        <v>0.96153846153846156</v>
      </c>
      <c r="V5" s="4" t="s">
        <v>698</v>
      </c>
    </row>
    <row r="6" spans="1:22" s="25" customFormat="1" x14ac:dyDescent="0.25">
      <c r="A6" s="4">
        <v>5</v>
      </c>
      <c r="B6" s="4" t="s">
        <v>641</v>
      </c>
      <c r="C6" s="12">
        <v>6</v>
      </c>
      <c r="D6" s="12">
        <v>6</v>
      </c>
      <c r="E6" s="12">
        <v>0</v>
      </c>
      <c r="F6" s="12">
        <v>1</v>
      </c>
      <c r="G6" s="8">
        <v>6</v>
      </c>
      <c r="H6" s="8">
        <v>6</v>
      </c>
      <c r="I6" s="14">
        <v>2</v>
      </c>
      <c r="J6" s="14">
        <v>2</v>
      </c>
      <c r="K6" s="23">
        <v>9</v>
      </c>
      <c r="L6" s="23">
        <v>9</v>
      </c>
      <c r="M6" s="23">
        <v>1</v>
      </c>
      <c r="N6" s="23">
        <v>2</v>
      </c>
      <c r="O6" s="20"/>
      <c r="P6" s="20"/>
      <c r="Q6" s="20"/>
      <c r="R6" s="20"/>
      <c r="S6" s="4">
        <f t="shared" si="0"/>
        <v>24</v>
      </c>
      <c r="T6" s="4">
        <f t="shared" si="1"/>
        <v>26</v>
      </c>
      <c r="U6" s="92">
        <f t="shared" si="2"/>
        <v>0.92307692307692313</v>
      </c>
      <c r="V6" s="4" t="s">
        <v>686</v>
      </c>
    </row>
    <row r="7" spans="1:22" s="25" customFormat="1" x14ac:dyDescent="0.25">
      <c r="A7" s="4">
        <v>6</v>
      </c>
      <c r="B7" s="4" t="s">
        <v>642</v>
      </c>
      <c r="C7" s="12">
        <v>6</v>
      </c>
      <c r="D7" s="12">
        <v>6</v>
      </c>
      <c r="E7" s="12">
        <v>1</v>
      </c>
      <c r="F7" s="12">
        <v>1</v>
      </c>
      <c r="G7" s="8">
        <v>6</v>
      </c>
      <c r="H7" s="8">
        <v>6</v>
      </c>
      <c r="I7" s="14">
        <v>1</v>
      </c>
      <c r="J7" s="14">
        <v>1</v>
      </c>
      <c r="K7" s="23">
        <v>7</v>
      </c>
      <c r="L7" s="23">
        <v>9</v>
      </c>
      <c r="M7" s="26">
        <v>1</v>
      </c>
      <c r="N7" s="26">
        <v>1</v>
      </c>
      <c r="O7" s="20"/>
      <c r="P7" s="20"/>
      <c r="Q7" s="20"/>
      <c r="R7" s="20"/>
      <c r="S7" s="4">
        <f t="shared" si="0"/>
        <v>22</v>
      </c>
      <c r="T7" s="4">
        <f t="shared" si="1"/>
        <v>24</v>
      </c>
      <c r="U7" s="92">
        <f t="shared" si="2"/>
        <v>0.91666666666666663</v>
      </c>
      <c r="V7" s="4" t="s">
        <v>688</v>
      </c>
    </row>
    <row r="8" spans="1:22" s="25" customFormat="1" x14ac:dyDescent="0.25">
      <c r="A8" s="4">
        <v>7</v>
      </c>
      <c r="B8" s="4" t="s">
        <v>643</v>
      </c>
      <c r="C8" s="12">
        <v>6</v>
      </c>
      <c r="D8" s="12">
        <v>6</v>
      </c>
      <c r="E8" s="12"/>
      <c r="F8" s="12"/>
      <c r="G8" s="8">
        <v>6</v>
      </c>
      <c r="H8" s="8">
        <v>6</v>
      </c>
      <c r="I8" s="14">
        <v>1</v>
      </c>
      <c r="J8" s="14">
        <v>2</v>
      </c>
      <c r="K8" s="23">
        <v>9</v>
      </c>
      <c r="L8" s="23">
        <v>9</v>
      </c>
      <c r="M8" s="23">
        <v>2</v>
      </c>
      <c r="N8" s="23">
        <v>2</v>
      </c>
      <c r="O8" s="20"/>
      <c r="P8" s="20"/>
      <c r="Q8" s="20"/>
      <c r="R8" s="20"/>
      <c r="S8" s="4">
        <f t="shared" si="0"/>
        <v>24</v>
      </c>
      <c r="T8" s="4">
        <f t="shared" si="1"/>
        <v>25</v>
      </c>
      <c r="U8" s="92">
        <f t="shared" si="2"/>
        <v>0.96</v>
      </c>
      <c r="V8" s="4" t="s">
        <v>696</v>
      </c>
    </row>
    <row r="9" spans="1:22" s="25" customFormat="1" x14ac:dyDescent="0.25">
      <c r="A9" s="4">
        <v>8</v>
      </c>
      <c r="B9" s="4" t="s">
        <v>644</v>
      </c>
      <c r="C9" s="12">
        <v>0</v>
      </c>
      <c r="D9" s="12">
        <v>6</v>
      </c>
      <c r="E9" s="12">
        <v>0</v>
      </c>
      <c r="F9" s="12">
        <v>1</v>
      </c>
      <c r="G9" s="8">
        <v>0</v>
      </c>
      <c r="H9" s="8">
        <v>6</v>
      </c>
      <c r="I9" s="14" t="s">
        <v>794</v>
      </c>
      <c r="J9" s="14" t="s">
        <v>794</v>
      </c>
      <c r="K9" s="23">
        <v>0</v>
      </c>
      <c r="L9" s="23">
        <v>9</v>
      </c>
      <c r="M9" s="23">
        <v>0</v>
      </c>
      <c r="N9" s="23">
        <v>2</v>
      </c>
      <c r="O9" s="20"/>
      <c r="P9" s="20"/>
      <c r="Q9" s="20"/>
      <c r="R9" s="20"/>
      <c r="S9" s="4">
        <f t="shared" si="0"/>
        <v>0</v>
      </c>
      <c r="T9" s="4">
        <f t="shared" si="1"/>
        <v>24</v>
      </c>
      <c r="U9" s="92">
        <f t="shared" si="2"/>
        <v>0</v>
      </c>
      <c r="V9" s="4" t="s">
        <v>687</v>
      </c>
    </row>
    <row r="10" spans="1:22" s="25" customFormat="1" x14ac:dyDescent="0.25">
      <c r="A10" s="4">
        <v>9</v>
      </c>
      <c r="B10" s="4" t="s">
        <v>645</v>
      </c>
      <c r="C10" s="12">
        <v>6</v>
      </c>
      <c r="D10" s="12">
        <v>6</v>
      </c>
      <c r="E10" s="12">
        <v>2</v>
      </c>
      <c r="F10" s="12">
        <v>2</v>
      </c>
      <c r="G10" s="8">
        <v>6</v>
      </c>
      <c r="H10" s="8">
        <v>6</v>
      </c>
      <c r="I10" s="14">
        <v>1</v>
      </c>
      <c r="J10" s="14">
        <v>2</v>
      </c>
      <c r="K10" s="23">
        <v>9</v>
      </c>
      <c r="L10" s="23">
        <v>9</v>
      </c>
      <c r="M10" s="23">
        <v>1</v>
      </c>
      <c r="N10" s="23">
        <v>1</v>
      </c>
      <c r="O10" s="20"/>
      <c r="P10" s="20"/>
      <c r="Q10" s="20"/>
      <c r="R10" s="20"/>
      <c r="S10" s="4">
        <f t="shared" si="0"/>
        <v>25</v>
      </c>
      <c r="T10" s="4">
        <f t="shared" si="1"/>
        <v>26</v>
      </c>
      <c r="U10" s="92">
        <f t="shared" si="2"/>
        <v>0.96153846153846156</v>
      </c>
      <c r="V10" s="4" t="s">
        <v>698</v>
      </c>
    </row>
    <row r="11" spans="1:22" s="25" customFormat="1" x14ac:dyDescent="0.25">
      <c r="A11" s="4">
        <v>10</v>
      </c>
      <c r="B11" s="4" t="s">
        <v>646</v>
      </c>
      <c r="C11" s="12">
        <v>6</v>
      </c>
      <c r="D11" s="12">
        <v>6</v>
      </c>
      <c r="E11" s="12">
        <v>0</v>
      </c>
      <c r="F11" s="12">
        <v>1</v>
      </c>
      <c r="G11" s="8">
        <v>6</v>
      </c>
      <c r="H11" s="8">
        <v>6</v>
      </c>
      <c r="I11" s="14">
        <v>2</v>
      </c>
      <c r="J11" s="14">
        <v>2</v>
      </c>
      <c r="K11" s="23">
        <v>7</v>
      </c>
      <c r="L11" s="23">
        <v>9</v>
      </c>
      <c r="M11" s="23">
        <v>1</v>
      </c>
      <c r="N11" s="23">
        <v>2</v>
      </c>
      <c r="O11" s="20"/>
      <c r="P11" s="20"/>
      <c r="Q11" s="20"/>
      <c r="R11" s="20"/>
      <c r="S11" s="4">
        <f t="shared" si="0"/>
        <v>22</v>
      </c>
      <c r="T11" s="4">
        <f t="shared" si="1"/>
        <v>26</v>
      </c>
      <c r="U11" s="92">
        <f t="shared" si="2"/>
        <v>0.84615384615384615</v>
      </c>
      <c r="V11" s="4" t="s">
        <v>686</v>
      </c>
    </row>
    <row r="12" spans="1:22" s="25" customFormat="1" x14ac:dyDescent="0.25">
      <c r="A12" s="4">
        <v>11</v>
      </c>
      <c r="B12" s="4" t="s">
        <v>647</v>
      </c>
      <c r="C12" s="12">
        <v>6</v>
      </c>
      <c r="D12" s="12">
        <v>6</v>
      </c>
      <c r="E12" s="12">
        <v>1</v>
      </c>
      <c r="F12" s="12">
        <v>1</v>
      </c>
      <c r="G12" s="8">
        <v>6</v>
      </c>
      <c r="H12" s="8">
        <v>6</v>
      </c>
      <c r="I12" s="14">
        <v>1</v>
      </c>
      <c r="J12" s="14">
        <v>1</v>
      </c>
      <c r="K12" s="23">
        <v>7</v>
      </c>
      <c r="L12" s="23">
        <v>9</v>
      </c>
      <c r="M12" s="26"/>
      <c r="N12" s="26"/>
      <c r="O12" s="20"/>
      <c r="P12" s="20"/>
      <c r="Q12" s="20"/>
      <c r="R12" s="20"/>
      <c r="S12" s="4">
        <f t="shared" si="0"/>
        <v>21</v>
      </c>
      <c r="T12" s="4">
        <f t="shared" si="1"/>
        <v>23</v>
      </c>
      <c r="U12" s="92">
        <f t="shared" si="2"/>
        <v>0.91304347826086951</v>
      </c>
      <c r="V12" s="4" t="s">
        <v>688</v>
      </c>
    </row>
    <row r="13" spans="1:22" s="25" customFormat="1" x14ac:dyDescent="0.25">
      <c r="A13" s="4">
        <v>12</v>
      </c>
      <c r="B13" s="4" t="s">
        <v>648</v>
      </c>
      <c r="C13" s="12">
        <v>6</v>
      </c>
      <c r="D13" s="12">
        <v>6</v>
      </c>
      <c r="E13" s="12"/>
      <c r="F13" s="12"/>
      <c r="G13" s="8">
        <v>6</v>
      </c>
      <c r="H13" s="8">
        <v>6</v>
      </c>
      <c r="I13" s="14">
        <v>1</v>
      </c>
      <c r="J13" s="14">
        <v>2</v>
      </c>
      <c r="K13" s="23">
        <v>8</v>
      </c>
      <c r="L13" s="23">
        <v>9</v>
      </c>
      <c r="M13" s="23">
        <v>2</v>
      </c>
      <c r="N13" s="23">
        <v>2</v>
      </c>
      <c r="O13" s="20"/>
      <c r="P13" s="20"/>
      <c r="Q13" s="20"/>
      <c r="R13" s="20"/>
      <c r="S13" s="4">
        <f t="shared" si="0"/>
        <v>23</v>
      </c>
      <c r="T13" s="4">
        <f t="shared" si="1"/>
        <v>25</v>
      </c>
      <c r="U13" s="92">
        <f t="shared" si="2"/>
        <v>0.92</v>
      </c>
      <c r="V13" s="4" t="s">
        <v>696</v>
      </c>
    </row>
    <row r="14" spans="1:22" s="25" customFormat="1" x14ac:dyDescent="0.25">
      <c r="A14" s="4">
        <v>13</v>
      </c>
      <c r="B14" s="4" t="s">
        <v>649</v>
      </c>
      <c r="C14" s="12">
        <v>6</v>
      </c>
      <c r="D14" s="12">
        <v>6</v>
      </c>
      <c r="E14" s="12">
        <v>1</v>
      </c>
      <c r="F14" s="12">
        <v>1</v>
      </c>
      <c r="G14" s="8">
        <v>6</v>
      </c>
      <c r="H14" s="8">
        <v>6</v>
      </c>
      <c r="I14" s="14" t="s">
        <v>794</v>
      </c>
      <c r="J14" s="14" t="s">
        <v>794</v>
      </c>
      <c r="K14" s="23">
        <v>9</v>
      </c>
      <c r="L14" s="23">
        <v>9</v>
      </c>
      <c r="M14" s="23">
        <v>2</v>
      </c>
      <c r="N14" s="23">
        <v>2</v>
      </c>
      <c r="O14" s="20"/>
      <c r="P14" s="20"/>
      <c r="Q14" s="20"/>
      <c r="R14" s="20"/>
      <c r="S14" s="4">
        <f t="shared" si="0"/>
        <v>24</v>
      </c>
      <c r="T14" s="4">
        <f t="shared" si="1"/>
        <v>24</v>
      </c>
      <c r="U14" s="92">
        <f t="shared" si="2"/>
        <v>1</v>
      </c>
      <c r="V14" s="4" t="s">
        <v>687</v>
      </c>
    </row>
    <row r="15" spans="1:22" s="25" customFormat="1" x14ac:dyDescent="0.25">
      <c r="A15" s="4">
        <v>14</v>
      </c>
      <c r="B15" s="4" t="s">
        <v>650</v>
      </c>
      <c r="C15" s="12">
        <v>6</v>
      </c>
      <c r="D15" s="12">
        <v>6</v>
      </c>
      <c r="E15" s="12">
        <v>2</v>
      </c>
      <c r="F15" s="12">
        <v>2</v>
      </c>
      <c r="G15" s="8">
        <v>6</v>
      </c>
      <c r="H15" s="8">
        <v>6</v>
      </c>
      <c r="I15" s="14">
        <v>1</v>
      </c>
      <c r="J15" s="14">
        <v>2</v>
      </c>
      <c r="K15" s="23">
        <v>9</v>
      </c>
      <c r="L15" s="23">
        <v>9</v>
      </c>
      <c r="M15" s="23">
        <v>1</v>
      </c>
      <c r="N15" s="23">
        <v>1</v>
      </c>
      <c r="O15" s="20"/>
      <c r="P15" s="20"/>
      <c r="Q15" s="20"/>
      <c r="R15" s="20"/>
      <c r="S15" s="4">
        <f t="shared" si="0"/>
        <v>25</v>
      </c>
      <c r="T15" s="4">
        <f t="shared" si="1"/>
        <v>26</v>
      </c>
      <c r="U15" s="92">
        <f t="shared" si="2"/>
        <v>0.96153846153846156</v>
      </c>
      <c r="V15" s="4" t="s">
        <v>698</v>
      </c>
    </row>
    <row r="16" spans="1:22" s="25" customFormat="1" x14ac:dyDescent="0.25">
      <c r="A16" s="4">
        <v>15</v>
      </c>
      <c r="B16" s="4" t="s">
        <v>651</v>
      </c>
      <c r="C16" s="12">
        <v>6</v>
      </c>
      <c r="D16" s="12">
        <v>6</v>
      </c>
      <c r="E16" s="12">
        <v>0</v>
      </c>
      <c r="F16" s="12">
        <v>1</v>
      </c>
      <c r="G16" s="8">
        <v>6</v>
      </c>
      <c r="H16" s="8">
        <v>6</v>
      </c>
      <c r="I16" s="14">
        <v>2</v>
      </c>
      <c r="J16" s="14">
        <v>2</v>
      </c>
      <c r="K16" s="23">
        <v>9</v>
      </c>
      <c r="L16" s="23">
        <v>9</v>
      </c>
      <c r="M16" s="23">
        <v>2</v>
      </c>
      <c r="N16" s="23">
        <v>2</v>
      </c>
      <c r="O16" s="20"/>
      <c r="P16" s="20"/>
      <c r="Q16" s="20"/>
      <c r="R16" s="20"/>
      <c r="S16" s="4">
        <f t="shared" si="0"/>
        <v>25</v>
      </c>
      <c r="T16" s="4">
        <f t="shared" si="1"/>
        <v>26</v>
      </c>
      <c r="U16" s="92">
        <f t="shared" si="2"/>
        <v>0.96153846153846156</v>
      </c>
      <c r="V16" s="4" t="s">
        <v>686</v>
      </c>
    </row>
    <row r="17" spans="1:22" s="25" customFormat="1" x14ac:dyDescent="0.25">
      <c r="A17" s="4">
        <v>16</v>
      </c>
      <c r="B17" s="4" t="s">
        <v>652</v>
      </c>
      <c r="C17" s="12">
        <v>6</v>
      </c>
      <c r="D17" s="12">
        <v>6</v>
      </c>
      <c r="E17" s="12">
        <v>1</v>
      </c>
      <c r="F17" s="12">
        <v>1</v>
      </c>
      <c r="G17" s="8">
        <v>6</v>
      </c>
      <c r="H17" s="8">
        <v>6</v>
      </c>
      <c r="I17" s="14">
        <v>1</v>
      </c>
      <c r="J17" s="14">
        <v>1</v>
      </c>
      <c r="K17" s="23">
        <v>7</v>
      </c>
      <c r="L17" s="23">
        <v>9</v>
      </c>
      <c r="M17" s="26">
        <v>1</v>
      </c>
      <c r="N17" s="26">
        <v>1</v>
      </c>
      <c r="O17" s="20"/>
      <c r="P17" s="20"/>
      <c r="Q17" s="20"/>
      <c r="R17" s="20"/>
      <c r="S17" s="4">
        <f t="shared" si="0"/>
        <v>22</v>
      </c>
      <c r="T17" s="4">
        <f t="shared" si="1"/>
        <v>24</v>
      </c>
      <c r="U17" s="92">
        <f t="shared" si="2"/>
        <v>0.91666666666666663</v>
      </c>
      <c r="V17" s="4" t="s">
        <v>688</v>
      </c>
    </row>
    <row r="18" spans="1:22" s="25" customFormat="1" x14ac:dyDescent="0.25">
      <c r="A18" s="4">
        <v>17</v>
      </c>
      <c r="B18" s="4" t="s">
        <v>653</v>
      </c>
      <c r="C18" s="12">
        <v>6</v>
      </c>
      <c r="D18" s="12">
        <v>6</v>
      </c>
      <c r="E18" s="12"/>
      <c r="F18" s="12"/>
      <c r="G18" s="8">
        <v>6</v>
      </c>
      <c r="H18" s="8">
        <v>6</v>
      </c>
      <c r="I18" s="14">
        <v>1</v>
      </c>
      <c r="J18" s="14">
        <v>2</v>
      </c>
      <c r="K18" s="23">
        <v>8</v>
      </c>
      <c r="L18" s="23">
        <v>9</v>
      </c>
      <c r="M18" s="23">
        <v>1</v>
      </c>
      <c r="N18" s="23">
        <v>2</v>
      </c>
      <c r="O18" s="20"/>
      <c r="P18" s="20"/>
      <c r="Q18" s="20"/>
      <c r="R18" s="20"/>
      <c r="S18" s="4">
        <f t="shared" si="0"/>
        <v>22</v>
      </c>
      <c r="T18" s="4">
        <f t="shared" si="1"/>
        <v>25</v>
      </c>
      <c r="U18" s="92">
        <f t="shared" si="2"/>
        <v>0.88</v>
      </c>
      <c r="V18" s="4" t="s">
        <v>696</v>
      </c>
    </row>
    <row r="19" spans="1:22" s="25" customFormat="1" x14ac:dyDescent="0.25">
      <c r="A19" s="4">
        <v>18</v>
      </c>
      <c r="B19" s="4" t="s">
        <v>654</v>
      </c>
      <c r="C19" s="12">
        <v>6</v>
      </c>
      <c r="D19" s="12">
        <v>6</v>
      </c>
      <c r="E19" s="12">
        <v>1</v>
      </c>
      <c r="F19" s="12">
        <v>1</v>
      </c>
      <c r="G19" s="8">
        <v>6</v>
      </c>
      <c r="H19" s="8">
        <v>6</v>
      </c>
      <c r="I19" s="14" t="s">
        <v>794</v>
      </c>
      <c r="J19" s="14" t="s">
        <v>794</v>
      </c>
      <c r="K19" s="23">
        <v>7</v>
      </c>
      <c r="L19" s="23">
        <v>9</v>
      </c>
      <c r="M19" s="23">
        <v>1</v>
      </c>
      <c r="N19" s="23">
        <v>2</v>
      </c>
      <c r="O19" s="20"/>
      <c r="P19" s="20"/>
      <c r="Q19" s="20"/>
      <c r="R19" s="20"/>
      <c r="S19" s="4">
        <f t="shared" si="0"/>
        <v>21</v>
      </c>
      <c r="T19" s="4">
        <f t="shared" si="1"/>
        <v>24</v>
      </c>
      <c r="U19" s="92">
        <f t="shared" si="2"/>
        <v>0.875</v>
      </c>
      <c r="V19" s="4" t="s">
        <v>687</v>
      </c>
    </row>
    <row r="20" spans="1:22" s="25" customFormat="1" x14ac:dyDescent="0.25">
      <c r="A20" s="4">
        <v>19</v>
      </c>
      <c r="B20" s="4" t="s">
        <v>655</v>
      </c>
      <c r="C20" s="12">
        <v>4</v>
      </c>
      <c r="D20" s="12">
        <v>6</v>
      </c>
      <c r="E20" s="50" t="s">
        <v>795</v>
      </c>
      <c r="F20" s="12">
        <v>2</v>
      </c>
      <c r="G20" s="8">
        <v>2</v>
      </c>
      <c r="H20" s="8">
        <v>6</v>
      </c>
      <c r="I20" s="14">
        <v>1</v>
      </c>
      <c r="J20" s="14">
        <v>2</v>
      </c>
      <c r="K20" s="23">
        <v>2</v>
      </c>
      <c r="L20" s="23">
        <v>9</v>
      </c>
      <c r="M20" s="23">
        <v>0</v>
      </c>
      <c r="N20" s="23">
        <v>1</v>
      </c>
      <c r="O20" s="20"/>
      <c r="P20" s="20"/>
      <c r="Q20" s="20"/>
      <c r="R20" s="20"/>
      <c r="S20" s="4">
        <f t="shared" si="0"/>
        <v>9</v>
      </c>
      <c r="T20" s="4">
        <f t="shared" si="1"/>
        <v>26</v>
      </c>
      <c r="U20" s="92">
        <f t="shared" si="2"/>
        <v>0.34615384615384615</v>
      </c>
      <c r="V20" s="4" t="s">
        <v>698</v>
      </c>
    </row>
    <row r="21" spans="1:22" s="25" customFormat="1" x14ac:dyDescent="0.25">
      <c r="A21" s="4">
        <v>20</v>
      </c>
      <c r="B21" s="4" t="s">
        <v>656</v>
      </c>
      <c r="C21" s="12">
        <v>6</v>
      </c>
      <c r="D21" s="12">
        <v>6</v>
      </c>
      <c r="E21" s="12">
        <v>0</v>
      </c>
      <c r="F21" s="12">
        <v>1</v>
      </c>
      <c r="G21" s="8">
        <v>6</v>
      </c>
      <c r="H21" s="8">
        <v>6</v>
      </c>
      <c r="I21" s="14">
        <v>2</v>
      </c>
      <c r="J21" s="14">
        <v>2</v>
      </c>
      <c r="K21" s="23">
        <v>8</v>
      </c>
      <c r="L21" s="23">
        <v>9</v>
      </c>
      <c r="M21" s="23">
        <v>2</v>
      </c>
      <c r="N21" s="23">
        <v>2</v>
      </c>
      <c r="O21" s="20"/>
      <c r="P21" s="20"/>
      <c r="Q21" s="20"/>
      <c r="R21" s="20"/>
      <c r="S21" s="4">
        <f t="shared" si="0"/>
        <v>24</v>
      </c>
      <c r="T21" s="4">
        <f t="shared" si="1"/>
        <v>26</v>
      </c>
      <c r="U21" s="92">
        <f t="shared" si="2"/>
        <v>0.92307692307692313</v>
      </c>
      <c r="V21" s="4" t="s">
        <v>686</v>
      </c>
    </row>
    <row r="22" spans="1:22" s="25" customFormat="1" x14ac:dyDescent="0.25">
      <c r="A22" s="4">
        <v>21</v>
      </c>
      <c r="B22" s="4" t="s">
        <v>657</v>
      </c>
      <c r="C22" s="12">
        <v>6</v>
      </c>
      <c r="D22" s="12">
        <v>6</v>
      </c>
      <c r="E22" s="12">
        <v>1</v>
      </c>
      <c r="F22" s="12">
        <v>1</v>
      </c>
      <c r="G22" s="8">
        <v>6</v>
      </c>
      <c r="H22" s="8">
        <v>6</v>
      </c>
      <c r="I22" s="14">
        <v>1</v>
      </c>
      <c r="J22" s="14">
        <v>1</v>
      </c>
      <c r="K22" s="23">
        <v>8</v>
      </c>
      <c r="L22" s="23">
        <v>9</v>
      </c>
      <c r="M22" s="26">
        <v>1</v>
      </c>
      <c r="N22" s="26">
        <v>1</v>
      </c>
      <c r="O22" s="20"/>
      <c r="P22" s="20"/>
      <c r="Q22" s="20"/>
      <c r="R22" s="20"/>
      <c r="S22" s="4">
        <f t="shared" si="0"/>
        <v>23</v>
      </c>
      <c r="T22" s="4">
        <f t="shared" si="1"/>
        <v>24</v>
      </c>
      <c r="U22" s="92">
        <f t="shared" si="2"/>
        <v>0.95833333333333337</v>
      </c>
      <c r="V22" s="4" t="s">
        <v>688</v>
      </c>
    </row>
    <row r="23" spans="1:22" s="25" customFormat="1" x14ac:dyDescent="0.25">
      <c r="A23" s="4">
        <v>22</v>
      </c>
      <c r="B23" s="4" t="s">
        <v>658</v>
      </c>
      <c r="C23" s="12">
        <v>6</v>
      </c>
      <c r="D23" s="12">
        <v>6</v>
      </c>
      <c r="E23" s="12"/>
      <c r="F23" s="12"/>
      <c r="G23" s="8">
        <v>6</v>
      </c>
      <c r="H23" s="8">
        <v>6</v>
      </c>
      <c r="I23" s="14">
        <v>1</v>
      </c>
      <c r="J23" s="14">
        <v>2</v>
      </c>
      <c r="K23" s="23">
        <v>8</v>
      </c>
      <c r="L23" s="23">
        <v>9</v>
      </c>
      <c r="M23" s="23">
        <v>2</v>
      </c>
      <c r="N23" s="23">
        <v>2</v>
      </c>
      <c r="O23" s="20"/>
      <c r="P23" s="20"/>
      <c r="Q23" s="20"/>
      <c r="R23" s="20"/>
      <c r="S23" s="4">
        <f t="shared" si="0"/>
        <v>23</v>
      </c>
      <c r="T23" s="4">
        <f t="shared" si="1"/>
        <v>25</v>
      </c>
      <c r="U23" s="92">
        <f t="shared" si="2"/>
        <v>0.92</v>
      </c>
      <c r="V23" s="4" t="s">
        <v>696</v>
      </c>
    </row>
    <row r="24" spans="1:22" s="25" customFormat="1" x14ac:dyDescent="0.25">
      <c r="A24" s="4">
        <v>23</v>
      </c>
      <c r="B24" s="4" t="s">
        <v>659</v>
      </c>
      <c r="C24" s="12">
        <v>5</v>
      </c>
      <c r="D24" s="12">
        <v>6</v>
      </c>
      <c r="E24" s="12">
        <v>1</v>
      </c>
      <c r="F24" s="12">
        <v>1</v>
      </c>
      <c r="G24" s="8">
        <v>5</v>
      </c>
      <c r="H24" s="8">
        <v>6</v>
      </c>
      <c r="I24" s="14" t="s">
        <v>794</v>
      </c>
      <c r="J24" s="14" t="s">
        <v>794</v>
      </c>
      <c r="K24" s="23">
        <v>8</v>
      </c>
      <c r="L24" s="23">
        <v>9</v>
      </c>
      <c r="M24" s="23">
        <v>2</v>
      </c>
      <c r="N24" s="23">
        <v>2</v>
      </c>
      <c r="O24" s="20"/>
      <c r="P24" s="20"/>
      <c r="Q24" s="20"/>
      <c r="R24" s="20"/>
      <c r="S24" s="4">
        <f t="shared" si="0"/>
        <v>21</v>
      </c>
      <c r="T24" s="4">
        <f t="shared" si="1"/>
        <v>24</v>
      </c>
      <c r="U24" s="92">
        <f t="shared" si="2"/>
        <v>0.875</v>
      </c>
      <c r="V24" s="4" t="s">
        <v>687</v>
      </c>
    </row>
    <row r="25" spans="1:22" s="25" customFormat="1" x14ac:dyDescent="0.25">
      <c r="A25" s="4">
        <v>24</v>
      </c>
      <c r="B25" s="4" t="s">
        <v>660</v>
      </c>
      <c r="C25" s="12">
        <v>5</v>
      </c>
      <c r="D25" s="12">
        <v>6</v>
      </c>
      <c r="E25" s="12">
        <v>2</v>
      </c>
      <c r="F25" s="12">
        <v>2</v>
      </c>
      <c r="G25" s="8">
        <v>4</v>
      </c>
      <c r="H25" s="8">
        <v>6</v>
      </c>
      <c r="I25" s="14">
        <v>1</v>
      </c>
      <c r="J25" s="14">
        <v>2</v>
      </c>
      <c r="K25" s="23">
        <v>9</v>
      </c>
      <c r="L25" s="23">
        <v>9</v>
      </c>
      <c r="M25" s="23">
        <v>1</v>
      </c>
      <c r="N25" s="23">
        <v>1</v>
      </c>
      <c r="O25" s="20"/>
      <c r="P25" s="20"/>
      <c r="Q25" s="20"/>
      <c r="R25" s="20"/>
      <c r="S25" s="4">
        <f t="shared" si="0"/>
        <v>22</v>
      </c>
      <c r="T25" s="4">
        <f t="shared" si="1"/>
        <v>26</v>
      </c>
      <c r="U25" s="92">
        <f t="shared" si="2"/>
        <v>0.84615384615384615</v>
      </c>
      <c r="V25" s="4" t="s">
        <v>698</v>
      </c>
    </row>
    <row r="26" spans="1:22" s="25" customFormat="1" x14ac:dyDescent="0.25">
      <c r="A26" s="4">
        <v>25</v>
      </c>
      <c r="B26" s="4" t="s">
        <v>661</v>
      </c>
      <c r="C26" s="12">
        <v>6</v>
      </c>
      <c r="D26" s="12">
        <v>6</v>
      </c>
      <c r="E26" s="12">
        <v>0</v>
      </c>
      <c r="F26" s="12">
        <v>1</v>
      </c>
      <c r="G26" s="8">
        <v>4</v>
      </c>
      <c r="H26" s="8">
        <v>6</v>
      </c>
      <c r="I26" s="14">
        <v>2</v>
      </c>
      <c r="J26" s="14">
        <v>2</v>
      </c>
      <c r="K26" s="23">
        <v>9</v>
      </c>
      <c r="L26" s="23">
        <v>9</v>
      </c>
      <c r="M26" s="23">
        <v>2</v>
      </c>
      <c r="N26" s="23">
        <v>2</v>
      </c>
      <c r="O26" s="20"/>
      <c r="P26" s="20"/>
      <c r="Q26" s="20"/>
      <c r="R26" s="20"/>
      <c r="S26" s="4">
        <f t="shared" si="0"/>
        <v>23</v>
      </c>
      <c r="T26" s="4">
        <f t="shared" si="1"/>
        <v>26</v>
      </c>
      <c r="U26" s="92">
        <f t="shared" si="2"/>
        <v>0.88461538461538458</v>
      </c>
      <c r="V26" s="4" t="s">
        <v>686</v>
      </c>
    </row>
    <row r="27" spans="1:22" s="25" customFormat="1" x14ac:dyDescent="0.25">
      <c r="A27" s="4">
        <v>26</v>
      </c>
      <c r="B27" s="4" t="s">
        <v>662</v>
      </c>
      <c r="C27" s="12">
        <v>6</v>
      </c>
      <c r="D27" s="12">
        <v>6</v>
      </c>
      <c r="E27" s="12">
        <v>1</v>
      </c>
      <c r="F27" s="12">
        <v>1</v>
      </c>
      <c r="G27" s="8">
        <v>6</v>
      </c>
      <c r="H27" s="8">
        <v>6</v>
      </c>
      <c r="I27" s="14">
        <v>1</v>
      </c>
      <c r="J27" s="14">
        <v>1</v>
      </c>
      <c r="K27" s="23">
        <v>9</v>
      </c>
      <c r="L27" s="23">
        <v>9</v>
      </c>
      <c r="M27" s="26">
        <v>1</v>
      </c>
      <c r="N27" s="26">
        <v>1</v>
      </c>
      <c r="O27" s="20"/>
      <c r="P27" s="20"/>
      <c r="Q27" s="20"/>
      <c r="R27" s="20"/>
      <c r="S27" s="4">
        <f t="shared" si="0"/>
        <v>24</v>
      </c>
      <c r="T27" s="4">
        <f t="shared" si="1"/>
        <v>24</v>
      </c>
      <c r="U27" s="92">
        <f t="shared" si="2"/>
        <v>1</v>
      </c>
      <c r="V27" s="4" t="s">
        <v>688</v>
      </c>
    </row>
    <row r="28" spans="1:22" s="25" customFormat="1" x14ac:dyDescent="0.25">
      <c r="A28" s="4">
        <v>27</v>
      </c>
      <c r="B28" s="4" t="s">
        <v>663</v>
      </c>
      <c r="C28" s="12">
        <v>5</v>
      </c>
      <c r="D28" s="12">
        <v>6</v>
      </c>
      <c r="E28" s="12"/>
      <c r="F28" s="12"/>
      <c r="G28" s="8">
        <v>4</v>
      </c>
      <c r="H28" s="8">
        <v>6</v>
      </c>
      <c r="I28" s="14">
        <v>1</v>
      </c>
      <c r="J28" s="14">
        <v>2</v>
      </c>
      <c r="K28" s="23">
        <v>7</v>
      </c>
      <c r="L28" s="23">
        <v>9</v>
      </c>
      <c r="M28" s="23">
        <v>1</v>
      </c>
      <c r="N28" s="23">
        <v>2</v>
      </c>
      <c r="O28" s="20"/>
      <c r="P28" s="20"/>
      <c r="Q28" s="20"/>
      <c r="R28" s="20"/>
      <c r="S28" s="4">
        <f t="shared" si="0"/>
        <v>18</v>
      </c>
      <c r="T28" s="4">
        <f t="shared" si="1"/>
        <v>25</v>
      </c>
      <c r="U28" s="92">
        <f t="shared" si="2"/>
        <v>0.72</v>
      </c>
      <c r="V28" s="4" t="s">
        <v>696</v>
      </c>
    </row>
    <row r="29" spans="1:22" s="25" customFormat="1" x14ac:dyDescent="0.25">
      <c r="A29" s="4">
        <v>28</v>
      </c>
      <c r="B29" s="4" t="s">
        <v>664</v>
      </c>
      <c r="C29" s="12">
        <v>6</v>
      </c>
      <c r="D29" s="12">
        <v>6</v>
      </c>
      <c r="E29" s="12">
        <v>1</v>
      </c>
      <c r="F29" s="12">
        <v>1</v>
      </c>
      <c r="G29" s="8">
        <v>6</v>
      </c>
      <c r="H29" s="8">
        <v>6</v>
      </c>
      <c r="I29" s="14" t="s">
        <v>794</v>
      </c>
      <c r="J29" s="14" t="s">
        <v>794</v>
      </c>
      <c r="K29" s="23">
        <v>9</v>
      </c>
      <c r="L29" s="23">
        <v>9</v>
      </c>
      <c r="M29" s="23">
        <v>2</v>
      </c>
      <c r="N29" s="23">
        <v>2</v>
      </c>
      <c r="O29" s="20"/>
      <c r="P29" s="20"/>
      <c r="Q29" s="20"/>
      <c r="R29" s="20"/>
      <c r="S29" s="4">
        <f t="shared" si="0"/>
        <v>24</v>
      </c>
      <c r="T29" s="4">
        <f t="shared" si="1"/>
        <v>24</v>
      </c>
      <c r="U29" s="92">
        <f t="shared" si="2"/>
        <v>1</v>
      </c>
      <c r="V29" s="4" t="s">
        <v>687</v>
      </c>
    </row>
    <row r="30" spans="1:22" s="25" customFormat="1" x14ac:dyDescent="0.25">
      <c r="A30" s="4">
        <v>29</v>
      </c>
      <c r="B30" s="4" t="s">
        <v>665</v>
      </c>
      <c r="C30" s="12">
        <v>6</v>
      </c>
      <c r="D30" s="12">
        <v>6</v>
      </c>
      <c r="E30" s="12">
        <v>2</v>
      </c>
      <c r="F30" s="12">
        <v>2</v>
      </c>
      <c r="G30" s="8">
        <v>3</v>
      </c>
      <c r="H30" s="8">
        <v>6</v>
      </c>
      <c r="I30" s="14">
        <v>1</v>
      </c>
      <c r="J30" s="14">
        <v>2</v>
      </c>
      <c r="K30" s="23">
        <v>6</v>
      </c>
      <c r="L30" s="23">
        <v>9</v>
      </c>
      <c r="M30" s="23">
        <v>1</v>
      </c>
      <c r="N30" s="23">
        <v>1</v>
      </c>
      <c r="O30" s="20"/>
      <c r="P30" s="20"/>
      <c r="Q30" s="20"/>
      <c r="R30" s="20"/>
      <c r="S30" s="4">
        <f t="shared" si="0"/>
        <v>19</v>
      </c>
      <c r="T30" s="4">
        <f t="shared" si="1"/>
        <v>26</v>
      </c>
      <c r="U30" s="92">
        <f t="shared" si="2"/>
        <v>0.73076923076923073</v>
      </c>
      <c r="V30" s="4" t="s">
        <v>698</v>
      </c>
    </row>
    <row r="31" spans="1:22" s="25" customFormat="1" x14ac:dyDescent="0.25">
      <c r="A31" s="4">
        <v>30</v>
      </c>
      <c r="B31" s="4" t="s">
        <v>666</v>
      </c>
      <c r="C31" s="12">
        <v>6</v>
      </c>
      <c r="D31" s="12">
        <v>6</v>
      </c>
      <c r="E31" s="12">
        <v>0</v>
      </c>
      <c r="F31" s="12">
        <v>1</v>
      </c>
      <c r="G31" s="8">
        <v>4</v>
      </c>
      <c r="H31" s="8">
        <v>6</v>
      </c>
      <c r="I31" s="14">
        <v>2</v>
      </c>
      <c r="J31" s="14">
        <v>2</v>
      </c>
      <c r="K31" s="23">
        <v>8</v>
      </c>
      <c r="L31" s="23">
        <v>9</v>
      </c>
      <c r="M31" s="23">
        <v>2</v>
      </c>
      <c r="N31" s="23">
        <v>2</v>
      </c>
      <c r="O31" s="20"/>
      <c r="P31" s="20"/>
      <c r="Q31" s="20"/>
      <c r="R31" s="20"/>
      <c r="S31" s="4">
        <f t="shared" si="0"/>
        <v>22</v>
      </c>
      <c r="T31" s="4">
        <f t="shared" si="1"/>
        <v>26</v>
      </c>
      <c r="U31" s="92">
        <f t="shared" si="2"/>
        <v>0.84615384615384615</v>
      </c>
      <c r="V31" s="4" t="s">
        <v>686</v>
      </c>
    </row>
    <row r="32" spans="1:22" s="25" customFormat="1" x14ac:dyDescent="0.25">
      <c r="A32" s="4">
        <v>31</v>
      </c>
      <c r="B32" s="4" t="s">
        <v>667</v>
      </c>
      <c r="C32" s="12">
        <v>6</v>
      </c>
      <c r="D32" s="12">
        <v>6</v>
      </c>
      <c r="E32" s="12">
        <v>1</v>
      </c>
      <c r="F32" s="12">
        <v>1</v>
      </c>
      <c r="G32" s="8">
        <v>6</v>
      </c>
      <c r="H32" s="8">
        <v>6</v>
      </c>
      <c r="I32" s="14">
        <v>1</v>
      </c>
      <c r="J32" s="14">
        <v>1</v>
      </c>
      <c r="K32" s="23">
        <v>6</v>
      </c>
      <c r="L32" s="23">
        <v>9</v>
      </c>
      <c r="M32" s="26">
        <v>1</v>
      </c>
      <c r="N32" s="26">
        <v>1</v>
      </c>
      <c r="O32" s="20"/>
      <c r="P32" s="20"/>
      <c r="Q32" s="20"/>
      <c r="R32" s="20"/>
      <c r="S32" s="4">
        <f t="shared" si="0"/>
        <v>21</v>
      </c>
      <c r="T32" s="4">
        <f t="shared" si="1"/>
        <v>24</v>
      </c>
      <c r="U32" s="92">
        <f t="shared" si="2"/>
        <v>0.875</v>
      </c>
      <c r="V32" s="4" t="s">
        <v>688</v>
      </c>
    </row>
    <row r="33" spans="1:22" s="25" customFormat="1" x14ac:dyDescent="0.25">
      <c r="A33" s="4">
        <v>32</v>
      </c>
      <c r="B33" s="4" t="s">
        <v>668</v>
      </c>
      <c r="C33" s="12">
        <v>5</v>
      </c>
      <c r="D33" s="12">
        <v>6</v>
      </c>
      <c r="E33" s="12"/>
      <c r="F33" s="12"/>
      <c r="G33" s="8">
        <v>6</v>
      </c>
      <c r="H33" s="8">
        <v>6</v>
      </c>
      <c r="I33" s="14">
        <v>1</v>
      </c>
      <c r="J33" s="14">
        <v>2</v>
      </c>
      <c r="K33" s="23">
        <v>8</v>
      </c>
      <c r="L33" s="23">
        <v>9</v>
      </c>
      <c r="M33" s="23">
        <v>2</v>
      </c>
      <c r="N33" s="23">
        <v>2</v>
      </c>
      <c r="O33" s="20"/>
      <c r="P33" s="20"/>
      <c r="Q33" s="20"/>
      <c r="R33" s="20"/>
      <c r="S33" s="4">
        <f t="shared" si="0"/>
        <v>22</v>
      </c>
      <c r="T33" s="4">
        <f t="shared" si="1"/>
        <v>25</v>
      </c>
      <c r="U33" s="92">
        <f t="shared" si="2"/>
        <v>0.88</v>
      </c>
      <c r="V33" s="4" t="s">
        <v>696</v>
      </c>
    </row>
    <row r="34" spans="1:22" s="25" customFormat="1" x14ac:dyDescent="0.25">
      <c r="A34" s="4">
        <v>33</v>
      </c>
      <c r="B34" s="4" t="s">
        <v>669</v>
      </c>
      <c r="C34" s="12">
        <v>6</v>
      </c>
      <c r="D34" s="12">
        <v>6</v>
      </c>
      <c r="E34" s="12">
        <v>1</v>
      </c>
      <c r="F34" s="12">
        <v>1</v>
      </c>
      <c r="G34" s="8">
        <v>5</v>
      </c>
      <c r="H34" s="8">
        <v>6</v>
      </c>
      <c r="I34" s="14" t="s">
        <v>794</v>
      </c>
      <c r="J34" s="14" t="s">
        <v>794</v>
      </c>
      <c r="K34" s="23">
        <v>6</v>
      </c>
      <c r="L34" s="23">
        <v>9</v>
      </c>
      <c r="M34" s="23">
        <v>2</v>
      </c>
      <c r="N34" s="23">
        <v>2</v>
      </c>
      <c r="O34" s="20"/>
      <c r="P34" s="20"/>
      <c r="Q34" s="20"/>
      <c r="R34" s="20"/>
      <c r="S34" s="4">
        <f t="shared" si="0"/>
        <v>20</v>
      </c>
      <c r="T34" s="4">
        <f t="shared" si="1"/>
        <v>24</v>
      </c>
      <c r="U34" s="92">
        <f t="shared" si="2"/>
        <v>0.83333333333333337</v>
      </c>
      <c r="V34" s="4" t="s">
        <v>687</v>
      </c>
    </row>
    <row r="35" spans="1:22" s="25" customFormat="1" x14ac:dyDescent="0.25">
      <c r="A35" s="4">
        <v>34</v>
      </c>
      <c r="B35" s="4" t="s">
        <v>670</v>
      </c>
      <c r="C35" s="12">
        <v>5</v>
      </c>
      <c r="D35" s="12">
        <v>6</v>
      </c>
      <c r="E35" s="12">
        <v>2</v>
      </c>
      <c r="F35" s="12">
        <v>2</v>
      </c>
      <c r="G35" s="8">
        <v>6</v>
      </c>
      <c r="H35" s="8">
        <v>6</v>
      </c>
      <c r="I35" s="14">
        <v>1</v>
      </c>
      <c r="J35" s="14">
        <v>2</v>
      </c>
      <c r="K35" s="23">
        <v>9</v>
      </c>
      <c r="L35" s="23">
        <v>9</v>
      </c>
      <c r="M35" s="23">
        <v>1</v>
      </c>
      <c r="N35" s="23">
        <v>1</v>
      </c>
      <c r="O35" s="20"/>
      <c r="P35" s="20"/>
      <c r="Q35" s="20"/>
      <c r="R35" s="20"/>
      <c r="S35" s="4">
        <f t="shared" si="0"/>
        <v>24</v>
      </c>
      <c r="T35" s="4">
        <f t="shared" si="1"/>
        <v>26</v>
      </c>
      <c r="U35" s="92">
        <f t="shared" si="2"/>
        <v>0.92307692307692313</v>
      </c>
      <c r="V35" s="4" t="s">
        <v>698</v>
      </c>
    </row>
    <row r="36" spans="1:22" s="25" customFormat="1" x14ac:dyDescent="0.25">
      <c r="A36" s="4">
        <v>35</v>
      </c>
      <c r="B36" s="4" t="s">
        <v>671</v>
      </c>
      <c r="C36" s="12">
        <v>5</v>
      </c>
      <c r="D36" s="12">
        <v>6</v>
      </c>
      <c r="E36" s="12">
        <v>0</v>
      </c>
      <c r="F36" s="12">
        <v>1</v>
      </c>
      <c r="G36" s="8">
        <v>6</v>
      </c>
      <c r="H36" s="8">
        <v>6</v>
      </c>
      <c r="I36" s="14">
        <v>2</v>
      </c>
      <c r="J36" s="14">
        <v>2</v>
      </c>
      <c r="K36" s="23">
        <v>7</v>
      </c>
      <c r="L36" s="23">
        <v>9</v>
      </c>
      <c r="M36" s="23">
        <v>1</v>
      </c>
      <c r="N36" s="23">
        <v>2</v>
      </c>
      <c r="O36" s="20"/>
      <c r="P36" s="20"/>
      <c r="Q36" s="20"/>
      <c r="R36" s="20"/>
      <c r="S36" s="4">
        <f t="shared" si="0"/>
        <v>21</v>
      </c>
      <c r="T36" s="4">
        <f t="shared" si="1"/>
        <v>26</v>
      </c>
      <c r="U36" s="92">
        <f t="shared" si="2"/>
        <v>0.80769230769230771</v>
      </c>
      <c r="V36" s="4" t="s">
        <v>686</v>
      </c>
    </row>
    <row r="37" spans="1:22" s="25" customFormat="1" x14ac:dyDescent="0.25">
      <c r="A37" s="4">
        <v>36</v>
      </c>
      <c r="B37" s="4" t="s">
        <v>672</v>
      </c>
      <c r="C37" s="12">
        <v>6</v>
      </c>
      <c r="D37" s="12">
        <v>6</v>
      </c>
      <c r="E37" s="12">
        <v>1</v>
      </c>
      <c r="F37" s="12">
        <v>1</v>
      </c>
      <c r="G37" s="8">
        <v>6</v>
      </c>
      <c r="H37" s="8">
        <v>6</v>
      </c>
      <c r="I37" s="14">
        <v>1</v>
      </c>
      <c r="J37" s="14">
        <v>1</v>
      </c>
      <c r="K37" s="23">
        <v>7</v>
      </c>
      <c r="L37" s="23">
        <v>9</v>
      </c>
      <c r="M37" s="26"/>
      <c r="N37" s="26"/>
      <c r="O37" s="20"/>
      <c r="P37" s="20"/>
      <c r="Q37" s="20"/>
      <c r="R37" s="20"/>
      <c r="S37" s="4">
        <f t="shared" si="0"/>
        <v>21</v>
      </c>
      <c r="T37" s="4">
        <f t="shared" si="1"/>
        <v>23</v>
      </c>
      <c r="U37" s="92">
        <f t="shared" si="2"/>
        <v>0.91304347826086951</v>
      </c>
      <c r="V37" s="4" t="s">
        <v>688</v>
      </c>
    </row>
    <row r="38" spans="1:22" s="25" customFormat="1" x14ac:dyDescent="0.25">
      <c r="A38" s="4">
        <v>37</v>
      </c>
      <c r="B38" s="4" t="s">
        <v>673</v>
      </c>
      <c r="C38" s="12">
        <v>6</v>
      </c>
      <c r="D38" s="12">
        <v>6</v>
      </c>
      <c r="E38" s="12"/>
      <c r="F38" s="12"/>
      <c r="G38" s="8">
        <v>6</v>
      </c>
      <c r="H38" s="8">
        <v>6</v>
      </c>
      <c r="I38" s="14">
        <v>1</v>
      </c>
      <c r="J38" s="14">
        <v>2</v>
      </c>
      <c r="K38" s="23">
        <v>9</v>
      </c>
      <c r="L38" s="23">
        <v>9</v>
      </c>
      <c r="M38" s="23">
        <v>2</v>
      </c>
      <c r="N38" s="23">
        <v>2</v>
      </c>
      <c r="O38" s="20"/>
      <c r="P38" s="20"/>
      <c r="Q38" s="20"/>
      <c r="R38" s="20"/>
      <c r="S38" s="4">
        <f t="shared" si="0"/>
        <v>24</v>
      </c>
      <c r="T38" s="4">
        <f t="shared" si="1"/>
        <v>25</v>
      </c>
      <c r="U38" s="92">
        <f t="shared" si="2"/>
        <v>0.96</v>
      </c>
      <c r="V38" s="4" t="s">
        <v>696</v>
      </c>
    </row>
    <row r="39" spans="1:22" s="25" customFormat="1" x14ac:dyDescent="0.25">
      <c r="A39" s="4">
        <v>38</v>
      </c>
      <c r="B39" s="4" t="s">
        <v>674</v>
      </c>
      <c r="C39" s="12">
        <v>6</v>
      </c>
      <c r="D39" s="12">
        <v>6</v>
      </c>
      <c r="E39" s="12">
        <v>1</v>
      </c>
      <c r="F39" s="12">
        <v>1</v>
      </c>
      <c r="G39" s="8">
        <v>6</v>
      </c>
      <c r="H39" s="8">
        <v>6</v>
      </c>
      <c r="I39" s="14" t="s">
        <v>794</v>
      </c>
      <c r="J39" s="14" t="s">
        <v>794</v>
      </c>
      <c r="K39" s="23">
        <v>9</v>
      </c>
      <c r="L39" s="23">
        <v>9</v>
      </c>
      <c r="M39" s="23">
        <v>2</v>
      </c>
      <c r="N39" s="23">
        <v>2</v>
      </c>
      <c r="O39" s="20"/>
      <c r="P39" s="20"/>
      <c r="Q39" s="20"/>
      <c r="R39" s="20"/>
      <c r="S39" s="4">
        <f t="shared" si="0"/>
        <v>24</v>
      </c>
      <c r="T39" s="4">
        <f t="shared" si="1"/>
        <v>24</v>
      </c>
      <c r="U39" s="92">
        <f t="shared" si="2"/>
        <v>1</v>
      </c>
      <c r="V39" s="4" t="s">
        <v>687</v>
      </c>
    </row>
    <row r="40" spans="1:22" s="25" customFormat="1" x14ac:dyDescent="0.25">
      <c r="A40" s="4">
        <v>39</v>
      </c>
      <c r="B40" s="4" t="s">
        <v>675</v>
      </c>
      <c r="C40" s="12">
        <v>6</v>
      </c>
      <c r="D40" s="12">
        <v>6</v>
      </c>
      <c r="E40" s="12">
        <v>2</v>
      </c>
      <c r="F40" s="12">
        <v>2</v>
      </c>
      <c r="G40" s="8">
        <v>6</v>
      </c>
      <c r="H40" s="8">
        <v>6</v>
      </c>
      <c r="I40" s="14">
        <v>1</v>
      </c>
      <c r="J40" s="14">
        <v>2</v>
      </c>
      <c r="K40" s="23">
        <v>9</v>
      </c>
      <c r="L40" s="23">
        <v>9</v>
      </c>
      <c r="M40" s="23">
        <v>1</v>
      </c>
      <c r="N40" s="23">
        <v>1</v>
      </c>
      <c r="O40" s="20"/>
      <c r="P40" s="20"/>
      <c r="Q40" s="20"/>
      <c r="R40" s="20"/>
      <c r="S40" s="4">
        <f t="shared" si="0"/>
        <v>25</v>
      </c>
      <c r="T40" s="4">
        <f t="shared" si="1"/>
        <v>26</v>
      </c>
      <c r="U40" s="92">
        <f t="shared" si="2"/>
        <v>0.96153846153846156</v>
      </c>
      <c r="V40" s="4" t="s">
        <v>698</v>
      </c>
    </row>
    <row r="41" spans="1:22" s="25" customFormat="1" x14ac:dyDescent="0.25">
      <c r="A41" s="4">
        <v>40</v>
      </c>
      <c r="B41" s="4" t="s">
        <v>676</v>
      </c>
      <c r="C41" s="12">
        <v>5</v>
      </c>
      <c r="D41" s="12">
        <v>6</v>
      </c>
      <c r="E41" s="12">
        <v>0</v>
      </c>
      <c r="F41" s="12">
        <v>1</v>
      </c>
      <c r="G41" s="8">
        <v>6</v>
      </c>
      <c r="H41" s="8">
        <v>6</v>
      </c>
      <c r="I41" s="14">
        <v>2</v>
      </c>
      <c r="J41" s="14">
        <v>2</v>
      </c>
      <c r="K41" s="23">
        <v>4</v>
      </c>
      <c r="L41" s="23">
        <v>9</v>
      </c>
      <c r="M41" s="23">
        <v>1</v>
      </c>
      <c r="N41" s="23">
        <v>2</v>
      </c>
      <c r="O41" s="20"/>
      <c r="P41" s="20"/>
      <c r="Q41" s="20"/>
      <c r="R41" s="20"/>
      <c r="S41" s="4">
        <f t="shared" si="0"/>
        <v>18</v>
      </c>
      <c r="T41" s="4">
        <f t="shared" si="1"/>
        <v>26</v>
      </c>
      <c r="U41" s="92">
        <f t="shared" si="2"/>
        <v>0.69230769230769229</v>
      </c>
      <c r="V41" s="4" t="s">
        <v>686</v>
      </c>
    </row>
    <row r="42" spans="1:22" s="25" customFormat="1" x14ac:dyDescent="0.25">
      <c r="A42" s="4">
        <v>41</v>
      </c>
      <c r="B42" s="4" t="s">
        <v>677</v>
      </c>
      <c r="C42" s="12">
        <v>6</v>
      </c>
      <c r="D42" s="12">
        <v>6</v>
      </c>
      <c r="E42" s="12">
        <v>1</v>
      </c>
      <c r="F42" s="12">
        <v>1</v>
      </c>
      <c r="G42" s="8">
        <v>6</v>
      </c>
      <c r="H42" s="8">
        <v>6</v>
      </c>
      <c r="I42" s="14">
        <v>1</v>
      </c>
      <c r="J42" s="14">
        <v>1</v>
      </c>
      <c r="K42" s="23">
        <v>7</v>
      </c>
      <c r="L42" s="23">
        <v>9</v>
      </c>
      <c r="M42" s="26">
        <v>1</v>
      </c>
      <c r="N42" s="26">
        <v>1</v>
      </c>
      <c r="O42" s="20"/>
      <c r="P42" s="20"/>
      <c r="Q42" s="20"/>
      <c r="R42" s="20"/>
      <c r="S42" s="4">
        <f t="shared" si="0"/>
        <v>22</v>
      </c>
      <c r="T42" s="4">
        <f t="shared" si="1"/>
        <v>24</v>
      </c>
      <c r="U42" s="92">
        <f t="shared" si="2"/>
        <v>0.91666666666666663</v>
      </c>
      <c r="V42" s="4" t="s">
        <v>688</v>
      </c>
    </row>
    <row r="43" spans="1:22" s="25" customFormat="1" x14ac:dyDescent="0.25">
      <c r="A43" s="4">
        <v>42</v>
      </c>
      <c r="B43" s="4" t="s">
        <v>678</v>
      </c>
      <c r="C43" s="12">
        <v>6</v>
      </c>
      <c r="D43" s="12">
        <v>6</v>
      </c>
      <c r="E43" s="12"/>
      <c r="F43" s="12"/>
      <c r="G43" s="8">
        <v>6</v>
      </c>
      <c r="H43" s="8">
        <v>6</v>
      </c>
      <c r="I43" s="14">
        <v>1</v>
      </c>
      <c r="J43" s="14">
        <v>2</v>
      </c>
      <c r="K43" s="23">
        <v>8</v>
      </c>
      <c r="L43" s="23">
        <v>9</v>
      </c>
      <c r="M43" s="23">
        <v>2</v>
      </c>
      <c r="N43" s="23">
        <v>2</v>
      </c>
      <c r="O43" s="20"/>
      <c r="P43" s="20"/>
      <c r="Q43" s="20"/>
      <c r="R43" s="20"/>
      <c r="S43" s="4">
        <f t="shared" si="0"/>
        <v>23</v>
      </c>
      <c r="T43" s="4">
        <f t="shared" si="1"/>
        <v>25</v>
      </c>
      <c r="U43" s="92">
        <f t="shared" si="2"/>
        <v>0.92</v>
      </c>
      <c r="V43" s="4" t="s">
        <v>696</v>
      </c>
    </row>
    <row r="44" spans="1:22" s="25" customFormat="1" x14ac:dyDescent="0.25">
      <c r="A44" s="4">
        <v>43</v>
      </c>
      <c r="B44" s="4" t="s">
        <v>679</v>
      </c>
      <c r="C44" s="12">
        <v>6</v>
      </c>
      <c r="D44" s="12">
        <v>6</v>
      </c>
      <c r="E44" s="12">
        <v>1</v>
      </c>
      <c r="F44" s="12">
        <v>1</v>
      </c>
      <c r="G44" s="8">
        <v>5</v>
      </c>
      <c r="H44" s="8">
        <v>6</v>
      </c>
      <c r="I44" s="14" t="s">
        <v>794</v>
      </c>
      <c r="J44" s="14" t="s">
        <v>794</v>
      </c>
      <c r="K44" s="23">
        <v>5</v>
      </c>
      <c r="L44" s="23">
        <v>9</v>
      </c>
      <c r="M44" s="23">
        <v>2</v>
      </c>
      <c r="N44" s="23">
        <v>2</v>
      </c>
      <c r="O44" s="20"/>
      <c r="P44" s="20"/>
      <c r="Q44" s="20"/>
      <c r="R44" s="20"/>
      <c r="S44" s="4">
        <f t="shared" si="0"/>
        <v>19</v>
      </c>
      <c r="T44" s="4">
        <f t="shared" si="1"/>
        <v>24</v>
      </c>
      <c r="U44" s="92">
        <f t="shared" si="2"/>
        <v>0.79166666666666663</v>
      </c>
      <c r="V44" s="4" t="s">
        <v>687</v>
      </c>
    </row>
    <row r="45" spans="1:22" s="25" customFormat="1" x14ac:dyDescent="0.25">
      <c r="A45" s="4">
        <v>44</v>
      </c>
      <c r="B45" s="4" t="s">
        <v>680</v>
      </c>
      <c r="C45" s="12">
        <v>6</v>
      </c>
      <c r="D45" s="12">
        <v>6</v>
      </c>
      <c r="E45" s="12">
        <v>2</v>
      </c>
      <c r="F45" s="12">
        <v>2</v>
      </c>
      <c r="G45" s="8">
        <v>6</v>
      </c>
      <c r="H45" s="8">
        <v>6</v>
      </c>
      <c r="I45" s="14">
        <v>1</v>
      </c>
      <c r="J45" s="14">
        <v>2</v>
      </c>
      <c r="K45" s="23">
        <v>9</v>
      </c>
      <c r="L45" s="23">
        <v>9</v>
      </c>
      <c r="M45" s="23">
        <v>1</v>
      </c>
      <c r="N45" s="23">
        <v>1</v>
      </c>
      <c r="O45" s="20"/>
      <c r="P45" s="20"/>
      <c r="Q45" s="20"/>
      <c r="R45" s="20"/>
      <c r="S45" s="4">
        <f t="shared" si="0"/>
        <v>25</v>
      </c>
      <c r="T45" s="4">
        <f t="shared" si="1"/>
        <v>26</v>
      </c>
      <c r="U45" s="92">
        <f t="shared" si="2"/>
        <v>0.96153846153846156</v>
      </c>
      <c r="V45" s="4" t="s">
        <v>698</v>
      </c>
    </row>
    <row r="46" spans="1:22" s="25" customFormat="1" x14ac:dyDescent="0.25">
      <c r="A46" s="4">
        <v>45</v>
      </c>
      <c r="B46" s="4" t="s">
        <v>681</v>
      </c>
      <c r="C46" s="12">
        <v>6</v>
      </c>
      <c r="D46" s="12">
        <v>6</v>
      </c>
      <c r="E46" s="12">
        <v>0</v>
      </c>
      <c r="F46" s="12">
        <v>1</v>
      </c>
      <c r="G46" s="8">
        <v>6</v>
      </c>
      <c r="H46" s="8">
        <v>6</v>
      </c>
      <c r="I46" s="14">
        <v>2</v>
      </c>
      <c r="J46" s="14">
        <v>2</v>
      </c>
      <c r="K46" s="23">
        <v>8</v>
      </c>
      <c r="L46" s="23">
        <v>9</v>
      </c>
      <c r="M46" s="23">
        <v>1</v>
      </c>
      <c r="N46" s="23">
        <v>2</v>
      </c>
      <c r="O46" s="20"/>
      <c r="P46" s="20"/>
      <c r="Q46" s="20"/>
      <c r="R46" s="20"/>
      <c r="S46" s="4">
        <f t="shared" si="0"/>
        <v>23</v>
      </c>
      <c r="T46" s="4">
        <f t="shared" si="1"/>
        <v>26</v>
      </c>
      <c r="U46" s="92">
        <f t="shared" si="2"/>
        <v>0.88461538461538458</v>
      </c>
      <c r="V46" s="4" t="s">
        <v>686</v>
      </c>
    </row>
    <row r="47" spans="1:22" s="25" customFormat="1" x14ac:dyDescent="0.25">
      <c r="A47" s="4">
        <v>46</v>
      </c>
      <c r="B47" s="4" t="s">
        <v>682</v>
      </c>
      <c r="C47" s="12">
        <v>6</v>
      </c>
      <c r="D47" s="12">
        <v>6</v>
      </c>
      <c r="E47" s="12">
        <v>1</v>
      </c>
      <c r="F47" s="12">
        <v>1</v>
      </c>
      <c r="G47" s="8">
        <v>6</v>
      </c>
      <c r="H47" s="8">
        <v>6</v>
      </c>
      <c r="I47" s="14">
        <v>1</v>
      </c>
      <c r="J47" s="14">
        <v>1</v>
      </c>
      <c r="K47" s="23">
        <v>9</v>
      </c>
      <c r="L47" s="23">
        <v>9</v>
      </c>
      <c r="M47" s="26">
        <v>1</v>
      </c>
      <c r="N47" s="26">
        <v>1</v>
      </c>
      <c r="O47" s="20"/>
      <c r="P47" s="20"/>
      <c r="Q47" s="20"/>
      <c r="R47" s="20"/>
      <c r="S47" s="4">
        <f t="shared" si="0"/>
        <v>24</v>
      </c>
      <c r="T47" s="4">
        <f t="shared" si="1"/>
        <v>24</v>
      </c>
      <c r="U47" s="92">
        <f t="shared" si="2"/>
        <v>1</v>
      </c>
      <c r="V47" s="4" t="s">
        <v>688</v>
      </c>
    </row>
    <row r="48" spans="1:22" s="25" customFormat="1" x14ac:dyDescent="0.25">
      <c r="A48" s="4">
        <v>47</v>
      </c>
      <c r="B48" s="4" t="s">
        <v>683</v>
      </c>
      <c r="C48" s="12">
        <v>6</v>
      </c>
      <c r="D48" s="12">
        <v>6</v>
      </c>
      <c r="E48" s="12"/>
      <c r="F48" s="12"/>
      <c r="G48" s="8">
        <v>6</v>
      </c>
      <c r="H48" s="8">
        <v>6</v>
      </c>
      <c r="I48" s="14">
        <v>1</v>
      </c>
      <c r="J48" s="14">
        <v>2</v>
      </c>
      <c r="K48" s="23">
        <v>6</v>
      </c>
      <c r="L48" s="23">
        <v>9</v>
      </c>
      <c r="M48" s="23">
        <v>2</v>
      </c>
      <c r="N48" s="23">
        <v>2</v>
      </c>
      <c r="O48" s="20"/>
      <c r="P48" s="20"/>
      <c r="Q48" s="20"/>
      <c r="R48" s="20"/>
      <c r="S48" s="4">
        <f t="shared" si="0"/>
        <v>21</v>
      </c>
      <c r="T48" s="4">
        <f t="shared" si="1"/>
        <v>25</v>
      </c>
      <c r="U48" s="92">
        <f t="shared" si="2"/>
        <v>0.84</v>
      </c>
      <c r="V48" s="4" t="s">
        <v>696</v>
      </c>
    </row>
    <row r="49" spans="1:22" s="25" customFormat="1" x14ac:dyDescent="0.25">
      <c r="A49" s="4">
        <v>48</v>
      </c>
      <c r="B49" s="6" t="s">
        <v>684</v>
      </c>
      <c r="C49" s="12">
        <v>4</v>
      </c>
      <c r="D49" s="12">
        <v>6</v>
      </c>
      <c r="E49" s="12">
        <v>1</v>
      </c>
      <c r="F49" s="12">
        <v>1</v>
      </c>
      <c r="G49" s="8">
        <v>3</v>
      </c>
      <c r="H49" s="8">
        <v>6</v>
      </c>
      <c r="I49" s="14" t="s">
        <v>794</v>
      </c>
      <c r="J49" s="14" t="s">
        <v>794</v>
      </c>
      <c r="K49" s="23">
        <v>3</v>
      </c>
      <c r="L49" s="23">
        <v>9</v>
      </c>
      <c r="M49" s="23">
        <v>0</v>
      </c>
      <c r="N49" s="23">
        <v>2</v>
      </c>
      <c r="O49" s="20"/>
      <c r="P49" s="20"/>
      <c r="Q49" s="20"/>
      <c r="R49" s="20"/>
      <c r="S49" s="4">
        <f t="shared" si="0"/>
        <v>11</v>
      </c>
      <c r="T49" s="4">
        <f t="shared" si="1"/>
        <v>24</v>
      </c>
      <c r="U49" s="92">
        <f t="shared" si="2"/>
        <v>0.45833333333333331</v>
      </c>
      <c r="V49" s="4" t="s">
        <v>687</v>
      </c>
    </row>
    <row r="50" spans="1:22" s="25" customFormat="1" x14ac:dyDescent="0.25">
      <c r="A50" s="4">
        <v>49</v>
      </c>
      <c r="B50" s="6" t="s">
        <v>685</v>
      </c>
      <c r="C50" s="12">
        <v>6</v>
      </c>
      <c r="D50" s="12">
        <v>6</v>
      </c>
      <c r="E50" s="12">
        <v>2</v>
      </c>
      <c r="F50" s="12">
        <v>2</v>
      </c>
      <c r="G50" s="8">
        <v>6</v>
      </c>
      <c r="H50" s="8">
        <v>6</v>
      </c>
      <c r="I50" s="14">
        <v>1</v>
      </c>
      <c r="J50" s="14">
        <v>2</v>
      </c>
      <c r="K50" s="23">
        <v>9</v>
      </c>
      <c r="L50" s="23">
        <v>9</v>
      </c>
      <c r="M50" s="23">
        <v>1</v>
      </c>
      <c r="N50" s="23">
        <v>1</v>
      </c>
      <c r="O50" s="20"/>
      <c r="P50" s="20"/>
      <c r="Q50" s="20"/>
      <c r="R50" s="20"/>
      <c r="S50" s="4">
        <f t="shared" si="0"/>
        <v>25</v>
      </c>
      <c r="T50" s="4">
        <f t="shared" si="1"/>
        <v>26</v>
      </c>
      <c r="U50" s="92">
        <f t="shared" si="2"/>
        <v>0.96153846153846156</v>
      </c>
      <c r="V50" s="4" t="s">
        <v>698</v>
      </c>
    </row>
    <row r="51" spans="1:22" x14ac:dyDescent="0.25">
      <c r="M51" s="74"/>
      <c r="N51" s="74"/>
    </row>
    <row r="52" spans="1:22" ht="30" x14ac:dyDescent="0.25">
      <c r="C52" s="60"/>
      <c r="D52" s="72" t="s">
        <v>778</v>
      </c>
      <c r="E52" s="62"/>
      <c r="F52" s="72" t="s">
        <v>779</v>
      </c>
    </row>
    <row r="53" spans="1:22" ht="30" x14ac:dyDescent="0.25">
      <c r="C53" s="61"/>
      <c r="D53" s="72" t="s">
        <v>807</v>
      </c>
      <c r="E53" s="66"/>
      <c r="F53" s="73" t="s">
        <v>750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topLeftCell="A22" workbookViewId="0">
      <selection activeCell="J11" sqref="J11"/>
    </sheetView>
  </sheetViews>
  <sheetFormatPr defaultRowHeight="15" x14ac:dyDescent="0.25"/>
  <cols>
    <col min="1" max="1" width="3.28515625" bestFit="1" customWidth="1"/>
    <col min="2" max="2" width="7" style="84" bestFit="1" customWidth="1"/>
    <col min="3" max="3" width="9" style="84" bestFit="1" customWidth="1"/>
    <col min="4" max="4" width="10.85546875" style="84" bestFit="1" customWidth="1"/>
    <col min="5" max="5" width="8.140625" style="84" bestFit="1" customWidth="1"/>
    <col min="6" max="6" width="9.140625" style="84" bestFit="1" customWidth="1"/>
    <col min="7" max="7" width="8.140625" style="84" customWidth="1"/>
    <col min="8" max="8" width="6" style="84" customWidth="1"/>
    <col min="9" max="9" width="8.28515625" style="84" customWidth="1"/>
    <col min="10" max="10" width="7.5703125" style="84" customWidth="1"/>
    <col min="11" max="11" width="10.42578125" style="84" customWidth="1"/>
    <col min="12" max="12" width="6" style="84" customWidth="1"/>
    <col min="13" max="13" width="8.5703125" style="84" customWidth="1"/>
    <col min="14" max="14" width="7.5703125" style="84" bestFit="1" customWidth="1"/>
    <col min="15" max="15" width="8.140625" style="84" bestFit="1" customWidth="1"/>
    <col min="16" max="16" width="6" style="84" bestFit="1" customWidth="1"/>
    <col min="17" max="17" width="8.5703125" style="84" bestFit="1" customWidth="1"/>
    <col min="18" max="18" width="6" style="84" bestFit="1" customWidth="1"/>
    <col min="19" max="19" width="7.140625" style="84" bestFit="1" customWidth="1"/>
    <col min="20" max="20" width="5.5703125" style="84" bestFit="1" customWidth="1"/>
    <col min="21" max="21" width="8.5703125" style="93" bestFit="1" customWidth="1"/>
    <col min="22" max="22" width="6.140625" style="84" bestFit="1" customWidth="1"/>
    <col min="23" max="16384" width="9.140625" style="84"/>
  </cols>
  <sheetData>
    <row r="1" spans="1:22" s="3" customFormat="1" ht="101.25" x14ac:dyDescent="0.2">
      <c r="A1" s="2" t="s">
        <v>0</v>
      </c>
      <c r="B1" s="2" t="s">
        <v>1</v>
      </c>
      <c r="C1" s="11" t="s">
        <v>766</v>
      </c>
      <c r="D1" s="11" t="s">
        <v>788</v>
      </c>
      <c r="E1" s="11" t="s">
        <v>767</v>
      </c>
      <c r="F1" s="11" t="s">
        <v>774</v>
      </c>
      <c r="G1" s="7" t="s">
        <v>802</v>
      </c>
      <c r="H1" s="7" t="s">
        <v>803</v>
      </c>
      <c r="I1" s="7" t="s">
        <v>804</v>
      </c>
      <c r="J1" s="7" t="s">
        <v>805</v>
      </c>
      <c r="K1" s="15" t="s">
        <v>768</v>
      </c>
      <c r="L1" s="15" t="s">
        <v>783</v>
      </c>
      <c r="M1" s="15" t="s">
        <v>772</v>
      </c>
      <c r="N1" s="15" t="s">
        <v>776</v>
      </c>
      <c r="O1" s="18" t="s">
        <v>769</v>
      </c>
      <c r="P1" s="18" t="s">
        <v>789</v>
      </c>
      <c r="Q1" s="18" t="s">
        <v>771</v>
      </c>
      <c r="R1" s="18" t="s">
        <v>777</v>
      </c>
      <c r="S1" s="2" t="s">
        <v>3</v>
      </c>
      <c r="T1" s="2" t="s">
        <v>4</v>
      </c>
      <c r="U1" s="68" t="s">
        <v>806</v>
      </c>
      <c r="V1" s="2" t="s">
        <v>5</v>
      </c>
    </row>
    <row r="2" spans="1:22" customFormat="1" x14ac:dyDescent="0.25">
      <c r="A2" s="4">
        <v>1</v>
      </c>
      <c r="B2" s="4" t="s">
        <v>586</v>
      </c>
      <c r="C2" s="12">
        <v>9</v>
      </c>
      <c r="D2" s="12">
        <v>9</v>
      </c>
      <c r="E2" s="12">
        <v>2</v>
      </c>
      <c r="F2" s="12">
        <v>2</v>
      </c>
      <c r="G2" s="8">
        <v>10</v>
      </c>
      <c r="H2" s="8">
        <v>10</v>
      </c>
      <c r="I2" s="8">
        <v>2</v>
      </c>
      <c r="J2" s="8">
        <v>2</v>
      </c>
      <c r="K2" s="16">
        <v>6</v>
      </c>
      <c r="L2" s="16">
        <v>6</v>
      </c>
      <c r="M2" s="16">
        <v>1</v>
      </c>
      <c r="N2" s="16">
        <v>1</v>
      </c>
      <c r="O2" s="20"/>
      <c r="P2" s="20"/>
      <c r="Q2" s="20"/>
      <c r="R2" s="20"/>
      <c r="S2" s="4">
        <f>SUM(C2,E2,G2,I2,K2,M2,O2,Q2)</f>
        <v>30</v>
      </c>
      <c r="T2" s="4">
        <f>SUM(D2,F2,H2,J2,L2,N2,P2,R2)</f>
        <v>30</v>
      </c>
      <c r="U2" s="92">
        <f>SUM(S2/T2)</f>
        <v>1</v>
      </c>
      <c r="V2" s="4" t="s">
        <v>796</v>
      </c>
    </row>
    <row r="3" spans="1:22" customFormat="1" x14ac:dyDescent="0.25">
      <c r="A3" s="4">
        <v>2</v>
      </c>
      <c r="B3" s="4" t="s">
        <v>587</v>
      </c>
      <c r="C3" s="12">
        <v>9</v>
      </c>
      <c r="D3" s="12">
        <v>9</v>
      </c>
      <c r="E3" s="12">
        <v>1</v>
      </c>
      <c r="F3" s="12">
        <v>1</v>
      </c>
      <c r="G3" s="8">
        <v>10</v>
      </c>
      <c r="H3" s="8">
        <v>10</v>
      </c>
      <c r="I3" s="8">
        <v>2</v>
      </c>
      <c r="J3" s="8">
        <v>2</v>
      </c>
      <c r="K3" s="16">
        <v>4</v>
      </c>
      <c r="L3" s="16">
        <v>6</v>
      </c>
      <c r="M3" s="16">
        <v>2</v>
      </c>
      <c r="N3" s="16">
        <v>2</v>
      </c>
      <c r="O3" s="20"/>
      <c r="P3" s="20"/>
      <c r="Q3" s="20"/>
      <c r="R3" s="20"/>
      <c r="S3" s="4">
        <f t="shared" ref="S3:S49" si="0">SUM(C3,E3,G3,I3,K3,M3,O3,Q3)</f>
        <v>28</v>
      </c>
      <c r="T3" s="4">
        <f t="shared" ref="T3:T49" si="1">SUM(D3,F3,H3,J3,L3,N3,P3,R3)</f>
        <v>30</v>
      </c>
      <c r="U3" s="92">
        <f t="shared" ref="U3:U49" si="2">SUM(S3/T3)</f>
        <v>0.93333333333333335</v>
      </c>
      <c r="V3" s="4" t="s">
        <v>797</v>
      </c>
    </row>
    <row r="4" spans="1:22" customFormat="1" x14ac:dyDescent="0.25">
      <c r="A4" s="4">
        <v>3</v>
      </c>
      <c r="B4" s="4" t="s">
        <v>588</v>
      </c>
      <c r="C4" s="12">
        <v>8</v>
      </c>
      <c r="D4" s="12">
        <v>9</v>
      </c>
      <c r="E4" s="12" t="s">
        <v>794</v>
      </c>
      <c r="F4" s="12">
        <v>2</v>
      </c>
      <c r="G4" s="8">
        <v>10</v>
      </c>
      <c r="H4" s="8">
        <v>10</v>
      </c>
      <c r="I4" s="8">
        <v>1</v>
      </c>
      <c r="J4" s="8">
        <v>2</v>
      </c>
      <c r="K4" s="16">
        <v>5</v>
      </c>
      <c r="L4" s="16">
        <v>6</v>
      </c>
      <c r="M4" s="16">
        <v>0</v>
      </c>
      <c r="N4" s="16">
        <v>1</v>
      </c>
      <c r="O4" s="20"/>
      <c r="P4" s="20"/>
      <c r="Q4" s="20"/>
      <c r="R4" s="20"/>
      <c r="S4" s="4">
        <f t="shared" si="0"/>
        <v>24</v>
      </c>
      <c r="T4" s="4">
        <f t="shared" si="1"/>
        <v>30</v>
      </c>
      <c r="U4" s="92">
        <f t="shared" si="2"/>
        <v>0.8</v>
      </c>
      <c r="V4" s="4" t="s">
        <v>798</v>
      </c>
    </row>
    <row r="5" spans="1:22" customFormat="1" x14ac:dyDescent="0.25">
      <c r="A5" s="4">
        <v>4</v>
      </c>
      <c r="B5" s="4" t="s">
        <v>589</v>
      </c>
      <c r="C5" s="12">
        <v>9</v>
      </c>
      <c r="D5" s="12">
        <v>9</v>
      </c>
      <c r="E5" s="12">
        <v>2</v>
      </c>
      <c r="F5" s="12">
        <v>2</v>
      </c>
      <c r="G5" s="8">
        <v>10</v>
      </c>
      <c r="H5" s="8">
        <v>10</v>
      </c>
      <c r="I5" s="8">
        <v>2</v>
      </c>
      <c r="J5" s="8">
        <v>2</v>
      </c>
      <c r="K5" s="16">
        <v>6</v>
      </c>
      <c r="L5" s="16">
        <v>6</v>
      </c>
      <c r="M5" s="16">
        <v>1</v>
      </c>
      <c r="N5" s="16">
        <v>1</v>
      </c>
      <c r="O5" s="20"/>
      <c r="P5" s="20"/>
      <c r="Q5" s="20"/>
      <c r="R5" s="20"/>
      <c r="S5" s="4">
        <f t="shared" si="0"/>
        <v>30</v>
      </c>
      <c r="T5" s="4">
        <f t="shared" si="1"/>
        <v>30</v>
      </c>
      <c r="U5" s="92">
        <f t="shared" si="2"/>
        <v>1</v>
      </c>
      <c r="V5" s="4" t="s">
        <v>799</v>
      </c>
    </row>
    <row r="6" spans="1:22" customFormat="1" x14ac:dyDescent="0.25">
      <c r="A6" s="4">
        <v>5</v>
      </c>
      <c r="B6" s="4" t="s">
        <v>590</v>
      </c>
      <c r="C6" s="12">
        <v>9</v>
      </c>
      <c r="D6" s="12">
        <v>9</v>
      </c>
      <c r="E6" s="12">
        <v>2</v>
      </c>
      <c r="F6" s="12">
        <v>2</v>
      </c>
      <c r="G6" s="8">
        <v>10</v>
      </c>
      <c r="H6" s="8">
        <v>10</v>
      </c>
      <c r="I6" s="8">
        <v>1</v>
      </c>
      <c r="J6" s="8">
        <v>1</v>
      </c>
      <c r="K6" s="16">
        <v>4</v>
      </c>
      <c r="L6" s="16">
        <v>6</v>
      </c>
      <c r="M6" s="16">
        <v>1</v>
      </c>
      <c r="N6" s="16">
        <v>1</v>
      </c>
      <c r="O6" s="20"/>
      <c r="P6" s="20"/>
      <c r="Q6" s="20"/>
      <c r="R6" s="20"/>
      <c r="S6" s="4">
        <f t="shared" si="0"/>
        <v>27</v>
      </c>
      <c r="T6" s="4">
        <f t="shared" si="1"/>
        <v>29</v>
      </c>
      <c r="U6" s="92">
        <f t="shared" si="2"/>
        <v>0.93103448275862066</v>
      </c>
      <c r="V6" s="4" t="s">
        <v>800</v>
      </c>
    </row>
    <row r="7" spans="1:22" customFormat="1" x14ac:dyDescent="0.25">
      <c r="A7" s="4">
        <v>6</v>
      </c>
      <c r="B7" s="4" t="s">
        <v>591</v>
      </c>
      <c r="C7" s="12" t="s">
        <v>794</v>
      </c>
      <c r="D7" s="12">
        <v>9</v>
      </c>
      <c r="E7" s="12">
        <v>1</v>
      </c>
      <c r="F7" s="12">
        <v>2</v>
      </c>
      <c r="G7" s="8">
        <v>0</v>
      </c>
      <c r="H7" s="8">
        <v>10</v>
      </c>
      <c r="I7" s="8">
        <v>0</v>
      </c>
      <c r="J7" s="8">
        <v>2</v>
      </c>
      <c r="K7" s="16">
        <v>0</v>
      </c>
      <c r="L7" s="16">
        <v>6</v>
      </c>
      <c r="M7" s="16">
        <v>0</v>
      </c>
      <c r="N7" s="16">
        <v>1</v>
      </c>
      <c r="O7" s="20"/>
      <c r="P7" s="20"/>
      <c r="Q7" s="20"/>
      <c r="R7" s="20"/>
      <c r="S7" s="4">
        <f t="shared" si="0"/>
        <v>1</v>
      </c>
      <c r="T7" s="4">
        <f t="shared" si="1"/>
        <v>30</v>
      </c>
      <c r="U7" s="92">
        <f t="shared" si="2"/>
        <v>3.3333333333333333E-2</v>
      </c>
      <c r="V7" s="4" t="s">
        <v>796</v>
      </c>
    </row>
    <row r="8" spans="1:22" customFormat="1" x14ac:dyDescent="0.25">
      <c r="A8" s="4">
        <v>7</v>
      </c>
      <c r="B8" s="4" t="s">
        <v>592</v>
      </c>
      <c r="C8" s="12">
        <v>8</v>
      </c>
      <c r="D8" s="12">
        <v>9</v>
      </c>
      <c r="E8" s="12">
        <v>1</v>
      </c>
      <c r="F8" s="12">
        <v>1</v>
      </c>
      <c r="G8" s="8">
        <v>10</v>
      </c>
      <c r="H8" s="8">
        <v>10</v>
      </c>
      <c r="I8" s="8">
        <v>2</v>
      </c>
      <c r="J8" s="8">
        <v>2</v>
      </c>
      <c r="K8" s="16">
        <v>5</v>
      </c>
      <c r="L8" s="16">
        <v>6</v>
      </c>
      <c r="M8" s="16">
        <v>2</v>
      </c>
      <c r="N8" s="16">
        <v>2</v>
      </c>
      <c r="O8" s="20"/>
      <c r="P8" s="20"/>
      <c r="Q8" s="20"/>
      <c r="R8" s="20"/>
      <c r="S8" s="4">
        <f t="shared" si="0"/>
        <v>28</v>
      </c>
      <c r="T8" s="4">
        <f t="shared" si="1"/>
        <v>30</v>
      </c>
      <c r="U8" s="92">
        <f t="shared" si="2"/>
        <v>0.93333333333333335</v>
      </c>
      <c r="V8" s="4" t="s">
        <v>797</v>
      </c>
    </row>
    <row r="9" spans="1:22" customFormat="1" x14ac:dyDescent="0.25">
      <c r="A9" s="4">
        <v>8</v>
      </c>
      <c r="B9" s="4" t="s">
        <v>593</v>
      </c>
      <c r="C9" s="12">
        <v>9</v>
      </c>
      <c r="D9" s="12">
        <v>9</v>
      </c>
      <c r="E9" s="12">
        <v>2</v>
      </c>
      <c r="F9" s="12">
        <v>2</v>
      </c>
      <c r="G9" s="8">
        <v>10</v>
      </c>
      <c r="H9" s="8">
        <v>10</v>
      </c>
      <c r="I9" s="8">
        <v>2</v>
      </c>
      <c r="J9" s="8">
        <v>2</v>
      </c>
      <c r="K9" s="16">
        <v>6</v>
      </c>
      <c r="L9" s="16">
        <v>6</v>
      </c>
      <c r="M9" s="16">
        <v>1</v>
      </c>
      <c r="N9" s="16">
        <v>1</v>
      </c>
      <c r="O9" s="20"/>
      <c r="P9" s="20"/>
      <c r="Q9" s="20"/>
      <c r="R9" s="20"/>
      <c r="S9" s="4">
        <f t="shared" si="0"/>
        <v>30</v>
      </c>
      <c r="T9" s="4">
        <f t="shared" si="1"/>
        <v>30</v>
      </c>
      <c r="U9" s="92">
        <f t="shared" si="2"/>
        <v>1</v>
      </c>
      <c r="V9" s="4" t="s">
        <v>798</v>
      </c>
    </row>
    <row r="10" spans="1:22" customFormat="1" x14ac:dyDescent="0.25">
      <c r="A10" s="4">
        <v>9</v>
      </c>
      <c r="B10" s="4" t="s">
        <v>594</v>
      </c>
      <c r="C10" s="12">
        <v>7</v>
      </c>
      <c r="D10" s="12">
        <v>9</v>
      </c>
      <c r="E10" s="12">
        <v>2</v>
      </c>
      <c r="F10" s="12">
        <v>2</v>
      </c>
      <c r="G10" s="8">
        <v>10</v>
      </c>
      <c r="H10" s="8">
        <v>10</v>
      </c>
      <c r="I10" s="8">
        <v>2</v>
      </c>
      <c r="J10" s="8">
        <v>2</v>
      </c>
      <c r="K10" s="16">
        <v>5</v>
      </c>
      <c r="L10" s="16">
        <v>6</v>
      </c>
      <c r="M10" s="16">
        <v>1</v>
      </c>
      <c r="N10" s="16">
        <v>1</v>
      </c>
      <c r="O10" s="20"/>
      <c r="P10" s="20"/>
      <c r="Q10" s="20"/>
      <c r="R10" s="20"/>
      <c r="S10" s="4">
        <f t="shared" si="0"/>
        <v>27</v>
      </c>
      <c r="T10" s="4">
        <f t="shared" si="1"/>
        <v>30</v>
      </c>
      <c r="U10" s="92">
        <f t="shared" si="2"/>
        <v>0.9</v>
      </c>
      <c r="V10" s="4" t="s">
        <v>799</v>
      </c>
    </row>
    <row r="11" spans="1:22" customFormat="1" x14ac:dyDescent="0.25">
      <c r="A11" s="4">
        <v>10</v>
      </c>
      <c r="B11" s="4" t="s">
        <v>595</v>
      </c>
      <c r="C11" s="12">
        <v>9</v>
      </c>
      <c r="D11" s="12">
        <v>9</v>
      </c>
      <c r="E11" s="12">
        <v>2</v>
      </c>
      <c r="F11" s="12">
        <v>2</v>
      </c>
      <c r="G11" s="8">
        <v>10</v>
      </c>
      <c r="H11" s="8">
        <v>10</v>
      </c>
      <c r="I11" s="8">
        <v>1</v>
      </c>
      <c r="J11" s="8">
        <v>1</v>
      </c>
      <c r="K11" s="16">
        <v>6</v>
      </c>
      <c r="L11" s="16">
        <v>6</v>
      </c>
      <c r="M11" s="16">
        <v>1</v>
      </c>
      <c r="N11" s="16">
        <v>1</v>
      </c>
      <c r="O11" s="20"/>
      <c r="P11" s="20"/>
      <c r="Q11" s="20"/>
      <c r="R11" s="20"/>
      <c r="S11" s="4">
        <f t="shared" si="0"/>
        <v>29</v>
      </c>
      <c r="T11" s="4">
        <f t="shared" si="1"/>
        <v>29</v>
      </c>
      <c r="U11" s="92">
        <f t="shared" si="2"/>
        <v>1</v>
      </c>
      <c r="V11" s="4" t="s">
        <v>800</v>
      </c>
    </row>
    <row r="12" spans="1:22" customFormat="1" x14ac:dyDescent="0.25">
      <c r="A12" s="4">
        <v>11</v>
      </c>
      <c r="B12" s="4" t="s">
        <v>596</v>
      </c>
      <c r="C12" s="12">
        <v>8</v>
      </c>
      <c r="D12" s="12">
        <v>9</v>
      </c>
      <c r="E12" s="12">
        <v>2</v>
      </c>
      <c r="F12" s="12">
        <v>2</v>
      </c>
      <c r="G12" s="8">
        <v>10</v>
      </c>
      <c r="H12" s="8">
        <v>10</v>
      </c>
      <c r="I12" s="8">
        <v>2</v>
      </c>
      <c r="J12" s="8">
        <v>2</v>
      </c>
      <c r="K12" s="16">
        <v>6</v>
      </c>
      <c r="L12" s="16">
        <v>6</v>
      </c>
      <c r="M12" s="16">
        <v>1</v>
      </c>
      <c r="N12" s="16">
        <v>1</v>
      </c>
      <c r="O12" s="20"/>
      <c r="P12" s="20"/>
      <c r="Q12" s="20"/>
      <c r="R12" s="20"/>
      <c r="S12" s="4">
        <f t="shared" si="0"/>
        <v>29</v>
      </c>
      <c r="T12" s="4">
        <f t="shared" si="1"/>
        <v>30</v>
      </c>
      <c r="U12" s="92">
        <f t="shared" si="2"/>
        <v>0.96666666666666667</v>
      </c>
      <c r="V12" s="4" t="s">
        <v>796</v>
      </c>
    </row>
    <row r="13" spans="1:22" customFormat="1" x14ac:dyDescent="0.25">
      <c r="A13" s="4">
        <v>12</v>
      </c>
      <c r="B13" s="4" t="s">
        <v>597</v>
      </c>
      <c r="C13" s="12">
        <v>8</v>
      </c>
      <c r="D13" s="12">
        <v>9</v>
      </c>
      <c r="E13" s="12">
        <v>1</v>
      </c>
      <c r="F13" s="12">
        <v>1</v>
      </c>
      <c r="G13" s="8">
        <v>10</v>
      </c>
      <c r="H13" s="8">
        <v>10</v>
      </c>
      <c r="I13" s="8">
        <v>2</v>
      </c>
      <c r="J13" s="8">
        <v>2</v>
      </c>
      <c r="K13" s="16">
        <v>4</v>
      </c>
      <c r="L13" s="16">
        <v>6</v>
      </c>
      <c r="M13" s="16">
        <v>2</v>
      </c>
      <c r="N13" s="16">
        <v>2</v>
      </c>
      <c r="O13" s="20"/>
      <c r="P13" s="20"/>
      <c r="Q13" s="20"/>
      <c r="R13" s="20"/>
      <c r="S13" s="4">
        <f t="shared" si="0"/>
        <v>27</v>
      </c>
      <c r="T13" s="4">
        <f t="shared" si="1"/>
        <v>30</v>
      </c>
      <c r="U13" s="92">
        <f t="shared" si="2"/>
        <v>0.9</v>
      </c>
      <c r="V13" s="4" t="s">
        <v>797</v>
      </c>
    </row>
    <row r="14" spans="1:22" customFormat="1" x14ac:dyDescent="0.25">
      <c r="A14" s="4">
        <v>13</v>
      </c>
      <c r="B14" s="4" t="s">
        <v>598</v>
      </c>
      <c r="C14" s="12">
        <v>9</v>
      </c>
      <c r="D14" s="12">
        <v>9</v>
      </c>
      <c r="E14" s="12">
        <v>2</v>
      </c>
      <c r="F14" s="12">
        <v>2</v>
      </c>
      <c r="G14" s="8">
        <v>10</v>
      </c>
      <c r="H14" s="8">
        <v>10</v>
      </c>
      <c r="I14" s="8">
        <v>2</v>
      </c>
      <c r="J14" s="8">
        <v>2</v>
      </c>
      <c r="K14" s="16">
        <v>4</v>
      </c>
      <c r="L14" s="16">
        <v>6</v>
      </c>
      <c r="M14" s="16">
        <v>1</v>
      </c>
      <c r="N14" s="16">
        <v>1</v>
      </c>
      <c r="O14" s="20"/>
      <c r="P14" s="20"/>
      <c r="Q14" s="20"/>
      <c r="R14" s="20"/>
      <c r="S14" s="4">
        <f t="shared" si="0"/>
        <v>28</v>
      </c>
      <c r="T14" s="4">
        <f t="shared" si="1"/>
        <v>30</v>
      </c>
      <c r="U14" s="92">
        <f t="shared" si="2"/>
        <v>0.93333333333333335</v>
      </c>
      <c r="V14" s="4" t="s">
        <v>798</v>
      </c>
    </row>
    <row r="15" spans="1:22" customFormat="1" x14ac:dyDescent="0.25">
      <c r="A15" s="4">
        <v>14</v>
      </c>
      <c r="B15" s="4" t="s">
        <v>599</v>
      </c>
      <c r="C15" s="12">
        <v>9</v>
      </c>
      <c r="D15" s="12">
        <v>9</v>
      </c>
      <c r="E15" s="12">
        <v>2</v>
      </c>
      <c r="F15" s="12">
        <v>2</v>
      </c>
      <c r="G15" s="8">
        <v>10</v>
      </c>
      <c r="H15" s="8">
        <v>10</v>
      </c>
      <c r="I15" s="8">
        <v>2</v>
      </c>
      <c r="J15" s="8">
        <v>2</v>
      </c>
      <c r="K15" s="16">
        <v>6</v>
      </c>
      <c r="L15" s="16">
        <v>6</v>
      </c>
      <c r="M15" s="16">
        <v>1</v>
      </c>
      <c r="N15" s="16">
        <v>1</v>
      </c>
      <c r="O15" s="20"/>
      <c r="P15" s="20"/>
      <c r="Q15" s="20"/>
      <c r="R15" s="20"/>
      <c r="S15" s="4">
        <f t="shared" si="0"/>
        <v>30</v>
      </c>
      <c r="T15" s="4">
        <f t="shared" si="1"/>
        <v>30</v>
      </c>
      <c r="U15" s="92">
        <f t="shared" si="2"/>
        <v>1</v>
      </c>
      <c r="V15" s="4" t="s">
        <v>799</v>
      </c>
    </row>
    <row r="16" spans="1:22" customFormat="1" x14ac:dyDescent="0.25">
      <c r="A16" s="4">
        <v>15</v>
      </c>
      <c r="B16" s="4" t="s">
        <v>600</v>
      </c>
      <c r="C16" s="12">
        <v>9</v>
      </c>
      <c r="D16" s="12">
        <v>9</v>
      </c>
      <c r="E16" s="12">
        <v>2</v>
      </c>
      <c r="F16" s="12">
        <v>2</v>
      </c>
      <c r="G16" s="8">
        <v>10</v>
      </c>
      <c r="H16" s="8">
        <v>10</v>
      </c>
      <c r="I16" s="8">
        <v>1</v>
      </c>
      <c r="J16" s="8">
        <v>1</v>
      </c>
      <c r="K16" s="16">
        <v>6</v>
      </c>
      <c r="L16" s="16">
        <v>6</v>
      </c>
      <c r="M16" s="16">
        <v>1</v>
      </c>
      <c r="N16" s="16">
        <v>1</v>
      </c>
      <c r="O16" s="20"/>
      <c r="P16" s="20"/>
      <c r="Q16" s="20"/>
      <c r="R16" s="20"/>
      <c r="S16" s="4">
        <f t="shared" si="0"/>
        <v>29</v>
      </c>
      <c r="T16" s="4">
        <f t="shared" si="1"/>
        <v>29</v>
      </c>
      <c r="U16" s="92">
        <f t="shared" si="2"/>
        <v>1</v>
      </c>
      <c r="V16" s="4" t="s">
        <v>800</v>
      </c>
    </row>
    <row r="17" spans="1:22" customFormat="1" x14ac:dyDescent="0.25">
      <c r="A17" s="4">
        <v>16</v>
      </c>
      <c r="B17" s="4" t="s">
        <v>601</v>
      </c>
      <c r="C17" s="12">
        <v>8</v>
      </c>
      <c r="D17" s="12">
        <v>9</v>
      </c>
      <c r="E17" s="12">
        <v>2</v>
      </c>
      <c r="F17" s="12">
        <v>2</v>
      </c>
      <c r="G17" s="8">
        <v>10</v>
      </c>
      <c r="H17" s="8">
        <v>10</v>
      </c>
      <c r="I17" s="8">
        <v>2</v>
      </c>
      <c r="J17" s="8">
        <v>2</v>
      </c>
      <c r="K17" s="16">
        <v>5</v>
      </c>
      <c r="L17" s="16">
        <v>6</v>
      </c>
      <c r="M17" s="16">
        <v>1</v>
      </c>
      <c r="N17" s="16">
        <v>1</v>
      </c>
      <c r="O17" s="20"/>
      <c r="P17" s="20"/>
      <c r="Q17" s="20"/>
      <c r="R17" s="20"/>
      <c r="S17" s="4">
        <f t="shared" si="0"/>
        <v>28</v>
      </c>
      <c r="T17" s="4">
        <f t="shared" si="1"/>
        <v>30</v>
      </c>
      <c r="U17" s="92">
        <f t="shared" si="2"/>
        <v>0.93333333333333335</v>
      </c>
      <c r="V17" s="4" t="s">
        <v>796</v>
      </c>
    </row>
    <row r="18" spans="1:22" customFormat="1" x14ac:dyDescent="0.25">
      <c r="A18" s="4">
        <v>17</v>
      </c>
      <c r="B18" s="4" t="s">
        <v>602</v>
      </c>
      <c r="C18" s="12">
        <v>9</v>
      </c>
      <c r="D18" s="12">
        <v>9</v>
      </c>
      <c r="E18" s="12">
        <v>1</v>
      </c>
      <c r="F18" s="12">
        <v>1</v>
      </c>
      <c r="G18" s="8">
        <v>10</v>
      </c>
      <c r="H18" s="8">
        <v>10</v>
      </c>
      <c r="I18" s="8">
        <v>2</v>
      </c>
      <c r="J18" s="8">
        <v>2</v>
      </c>
      <c r="K18" s="16">
        <v>6</v>
      </c>
      <c r="L18" s="16">
        <v>6</v>
      </c>
      <c r="M18" s="16">
        <v>2</v>
      </c>
      <c r="N18" s="16">
        <v>2</v>
      </c>
      <c r="O18" s="20"/>
      <c r="P18" s="20"/>
      <c r="Q18" s="20"/>
      <c r="R18" s="20"/>
      <c r="S18" s="4">
        <f t="shared" si="0"/>
        <v>30</v>
      </c>
      <c r="T18" s="4">
        <f t="shared" si="1"/>
        <v>30</v>
      </c>
      <c r="U18" s="92">
        <f t="shared" si="2"/>
        <v>1</v>
      </c>
      <c r="V18" s="4" t="s">
        <v>797</v>
      </c>
    </row>
    <row r="19" spans="1:22" customFormat="1" x14ac:dyDescent="0.25">
      <c r="A19" s="4">
        <v>18</v>
      </c>
      <c r="B19" s="4" t="s">
        <v>603</v>
      </c>
      <c r="C19" s="12">
        <v>8</v>
      </c>
      <c r="D19" s="12">
        <v>9</v>
      </c>
      <c r="E19" s="12">
        <v>2</v>
      </c>
      <c r="F19" s="12">
        <v>2</v>
      </c>
      <c r="G19" s="8">
        <v>10</v>
      </c>
      <c r="H19" s="8">
        <v>10</v>
      </c>
      <c r="I19" s="8">
        <v>2</v>
      </c>
      <c r="J19" s="8">
        <v>2</v>
      </c>
      <c r="K19" s="16">
        <v>5</v>
      </c>
      <c r="L19" s="16">
        <v>6</v>
      </c>
      <c r="M19" s="16">
        <v>0</v>
      </c>
      <c r="N19" s="16">
        <v>1</v>
      </c>
      <c r="O19" s="20"/>
      <c r="P19" s="20"/>
      <c r="Q19" s="20"/>
      <c r="R19" s="20"/>
      <c r="S19" s="4">
        <f t="shared" si="0"/>
        <v>27</v>
      </c>
      <c r="T19" s="4">
        <f t="shared" si="1"/>
        <v>30</v>
      </c>
      <c r="U19" s="92">
        <f t="shared" si="2"/>
        <v>0.9</v>
      </c>
      <c r="V19" s="4" t="s">
        <v>798</v>
      </c>
    </row>
    <row r="20" spans="1:22" customFormat="1" x14ac:dyDescent="0.25">
      <c r="A20" s="4">
        <v>19</v>
      </c>
      <c r="B20" s="4" t="s">
        <v>604</v>
      </c>
      <c r="C20" s="12">
        <v>7</v>
      </c>
      <c r="D20" s="12">
        <v>9</v>
      </c>
      <c r="E20" s="12">
        <v>2</v>
      </c>
      <c r="F20" s="12">
        <v>2</v>
      </c>
      <c r="G20" s="8">
        <v>10</v>
      </c>
      <c r="H20" s="8">
        <v>10</v>
      </c>
      <c r="I20" s="8">
        <v>1</v>
      </c>
      <c r="J20" s="8">
        <v>2</v>
      </c>
      <c r="K20" s="16">
        <v>2</v>
      </c>
      <c r="L20" s="16">
        <v>6</v>
      </c>
      <c r="M20" s="16">
        <v>0</v>
      </c>
      <c r="N20" s="16">
        <v>1</v>
      </c>
      <c r="O20" s="20"/>
      <c r="P20" s="20"/>
      <c r="Q20" s="20"/>
      <c r="R20" s="20"/>
      <c r="S20" s="4">
        <f t="shared" si="0"/>
        <v>22</v>
      </c>
      <c r="T20" s="4">
        <f t="shared" si="1"/>
        <v>30</v>
      </c>
      <c r="U20" s="92">
        <f t="shared" si="2"/>
        <v>0.73333333333333328</v>
      </c>
      <c r="V20" s="4" t="s">
        <v>799</v>
      </c>
    </row>
    <row r="21" spans="1:22" customFormat="1" x14ac:dyDescent="0.25">
      <c r="A21" s="4">
        <v>20</v>
      </c>
      <c r="B21" s="4" t="s">
        <v>605</v>
      </c>
      <c r="C21" s="12">
        <v>9</v>
      </c>
      <c r="D21" s="12">
        <v>9</v>
      </c>
      <c r="E21" s="12">
        <v>2</v>
      </c>
      <c r="F21" s="12">
        <v>2</v>
      </c>
      <c r="G21" s="8">
        <v>10</v>
      </c>
      <c r="H21" s="8">
        <v>10</v>
      </c>
      <c r="I21" s="8">
        <v>0</v>
      </c>
      <c r="J21" s="8">
        <v>1</v>
      </c>
      <c r="K21" s="16">
        <v>6</v>
      </c>
      <c r="L21" s="16">
        <v>6</v>
      </c>
      <c r="M21" s="16">
        <v>1</v>
      </c>
      <c r="N21" s="16">
        <v>1</v>
      </c>
      <c r="O21" s="20"/>
      <c r="P21" s="20"/>
      <c r="Q21" s="20"/>
      <c r="R21" s="20"/>
      <c r="S21" s="4">
        <f t="shared" si="0"/>
        <v>28</v>
      </c>
      <c r="T21" s="4">
        <f t="shared" si="1"/>
        <v>29</v>
      </c>
      <c r="U21" s="92">
        <f t="shared" si="2"/>
        <v>0.96551724137931039</v>
      </c>
      <c r="V21" s="4" t="s">
        <v>800</v>
      </c>
    </row>
    <row r="22" spans="1:22" customFormat="1" x14ac:dyDescent="0.25">
      <c r="A22" s="4">
        <v>21</v>
      </c>
      <c r="B22" s="4" t="s">
        <v>606</v>
      </c>
      <c r="C22" s="12">
        <v>8</v>
      </c>
      <c r="D22" s="12">
        <v>9</v>
      </c>
      <c r="E22" s="12">
        <v>2</v>
      </c>
      <c r="F22" s="12">
        <v>2</v>
      </c>
      <c r="G22" s="8">
        <v>10</v>
      </c>
      <c r="H22" s="8">
        <v>10</v>
      </c>
      <c r="I22" s="8">
        <v>2</v>
      </c>
      <c r="J22" s="8">
        <v>2</v>
      </c>
      <c r="K22" s="16">
        <v>4</v>
      </c>
      <c r="L22" s="16">
        <v>6</v>
      </c>
      <c r="M22" s="16">
        <v>0</v>
      </c>
      <c r="N22" s="16">
        <v>1</v>
      </c>
      <c r="O22" s="20"/>
      <c r="P22" s="20"/>
      <c r="Q22" s="20"/>
      <c r="R22" s="20"/>
      <c r="S22" s="4">
        <f t="shared" si="0"/>
        <v>26</v>
      </c>
      <c r="T22" s="4">
        <f t="shared" si="1"/>
        <v>30</v>
      </c>
      <c r="U22" s="92">
        <f t="shared" si="2"/>
        <v>0.8666666666666667</v>
      </c>
      <c r="V22" s="4" t="s">
        <v>796</v>
      </c>
    </row>
    <row r="23" spans="1:22" customFormat="1" x14ac:dyDescent="0.25">
      <c r="A23" s="4">
        <v>22</v>
      </c>
      <c r="B23" s="4" t="s">
        <v>607</v>
      </c>
      <c r="C23" s="12">
        <v>9</v>
      </c>
      <c r="D23" s="12">
        <v>9</v>
      </c>
      <c r="E23" s="12">
        <v>1</v>
      </c>
      <c r="F23" s="12">
        <v>1</v>
      </c>
      <c r="G23" s="8">
        <v>9</v>
      </c>
      <c r="H23" s="8">
        <v>10</v>
      </c>
      <c r="I23" s="8">
        <v>2</v>
      </c>
      <c r="J23" s="8">
        <v>2</v>
      </c>
      <c r="K23" s="16">
        <v>4</v>
      </c>
      <c r="L23" s="16">
        <v>6</v>
      </c>
      <c r="M23" s="16">
        <v>2</v>
      </c>
      <c r="N23" s="16">
        <v>2</v>
      </c>
      <c r="O23" s="20"/>
      <c r="P23" s="20"/>
      <c r="Q23" s="20"/>
      <c r="R23" s="20"/>
      <c r="S23" s="4">
        <f t="shared" si="0"/>
        <v>27</v>
      </c>
      <c r="T23" s="4">
        <f t="shared" si="1"/>
        <v>30</v>
      </c>
      <c r="U23" s="92">
        <f t="shared" si="2"/>
        <v>0.9</v>
      </c>
      <c r="V23" s="4" t="s">
        <v>797</v>
      </c>
    </row>
    <row r="24" spans="1:22" customFormat="1" x14ac:dyDescent="0.25">
      <c r="A24" s="4">
        <v>23</v>
      </c>
      <c r="B24" s="4" t="s">
        <v>608</v>
      </c>
      <c r="C24" s="12">
        <v>9</v>
      </c>
      <c r="D24" s="12">
        <v>9</v>
      </c>
      <c r="E24" s="12">
        <v>2</v>
      </c>
      <c r="F24" s="12">
        <v>2</v>
      </c>
      <c r="G24" s="8">
        <v>10</v>
      </c>
      <c r="H24" s="8">
        <v>10</v>
      </c>
      <c r="I24" s="8">
        <v>2</v>
      </c>
      <c r="J24" s="8">
        <v>2</v>
      </c>
      <c r="K24" s="16">
        <v>6</v>
      </c>
      <c r="L24" s="16">
        <v>6</v>
      </c>
      <c r="M24" s="16">
        <v>1</v>
      </c>
      <c r="N24" s="16">
        <v>1</v>
      </c>
      <c r="O24" s="20"/>
      <c r="P24" s="20"/>
      <c r="Q24" s="20"/>
      <c r="R24" s="20"/>
      <c r="S24" s="4">
        <f t="shared" si="0"/>
        <v>30</v>
      </c>
      <c r="T24" s="4">
        <f t="shared" si="1"/>
        <v>30</v>
      </c>
      <c r="U24" s="92">
        <f t="shared" si="2"/>
        <v>1</v>
      </c>
      <c r="V24" s="4" t="s">
        <v>798</v>
      </c>
    </row>
    <row r="25" spans="1:22" customFormat="1" x14ac:dyDescent="0.25">
      <c r="A25" s="4">
        <v>24</v>
      </c>
      <c r="B25" s="4" t="s">
        <v>609</v>
      </c>
      <c r="C25" s="12">
        <v>9</v>
      </c>
      <c r="D25" s="12">
        <v>9</v>
      </c>
      <c r="E25" s="12">
        <v>1</v>
      </c>
      <c r="F25" s="12">
        <v>2</v>
      </c>
      <c r="G25" s="8">
        <v>10</v>
      </c>
      <c r="H25" s="8">
        <v>10</v>
      </c>
      <c r="I25" s="8">
        <v>0</v>
      </c>
      <c r="J25" s="8">
        <v>2</v>
      </c>
      <c r="K25" s="16">
        <v>4</v>
      </c>
      <c r="L25" s="16">
        <v>6</v>
      </c>
      <c r="M25" s="16">
        <v>0</v>
      </c>
      <c r="N25" s="16">
        <v>1</v>
      </c>
      <c r="O25" s="20"/>
      <c r="P25" s="20"/>
      <c r="Q25" s="20"/>
      <c r="R25" s="20"/>
      <c r="S25" s="4">
        <f t="shared" si="0"/>
        <v>24</v>
      </c>
      <c r="T25" s="4">
        <f t="shared" si="1"/>
        <v>30</v>
      </c>
      <c r="U25" s="92">
        <f t="shared" si="2"/>
        <v>0.8</v>
      </c>
      <c r="V25" s="4" t="s">
        <v>799</v>
      </c>
    </row>
    <row r="26" spans="1:22" customFormat="1" x14ac:dyDescent="0.25">
      <c r="A26" s="4">
        <v>25</v>
      </c>
      <c r="B26" s="4" t="s">
        <v>610</v>
      </c>
      <c r="C26" s="12">
        <v>7</v>
      </c>
      <c r="D26" s="12">
        <v>9</v>
      </c>
      <c r="E26" s="12" t="s">
        <v>794</v>
      </c>
      <c r="F26" s="12">
        <v>2</v>
      </c>
      <c r="G26" s="8">
        <v>9</v>
      </c>
      <c r="H26" s="8">
        <v>10</v>
      </c>
      <c r="I26" s="8">
        <v>1</v>
      </c>
      <c r="J26" s="8">
        <v>1</v>
      </c>
      <c r="K26" s="16">
        <v>6</v>
      </c>
      <c r="L26" s="16">
        <v>6</v>
      </c>
      <c r="M26" s="16">
        <v>1</v>
      </c>
      <c r="N26" s="16">
        <v>1</v>
      </c>
      <c r="O26" s="20"/>
      <c r="P26" s="20"/>
      <c r="Q26" s="20"/>
      <c r="R26" s="20"/>
      <c r="S26" s="4">
        <f t="shared" si="0"/>
        <v>24</v>
      </c>
      <c r="T26" s="4">
        <f t="shared" si="1"/>
        <v>29</v>
      </c>
      <c r="U26" s="92">
        <f t="shared" si="2"/>
        <v>0.82758620689655171</v>
      </c>
      <c r="V26" s="4" t="s">
        <v>800</v>
      </c>
    </row>
    <row r="27" spans="1:22" customFormat="1" x14ac:dyDescent="0.25">
      <c r="A27" s="4">
        <v>26</v>
      </c>
      <c r="B27" s="4" t="s">
        <v>611</v>
      </c>
      <c r="C27" s="12">
        <v>2</v>
      </c>
      <c r="D27" s="12">
        <v>9</v>
      </c>
      <c r="E27" s="12" t="s">
        <v>794</v>
      </c>
      <c r="F27" s="12">
        <v>2</v>
      </c>
      <c r="G27" s="8">
        <v>2</v>
      </c>
      <c r="H27" s="8">
        <v>10</v>
      </c>
      <c r="I27" s="8">
        <v>0</v>
      </c>
      <c r="J27" s="8">
        <v>2</v>
      </c>
      <c r="K27" s="16">
        <v>0</v>
      </c>
      <c r="L27" s="16">
        <v>6</v>
      </c>
      <c r="M27" s="16">
        <v>0</v>
      </c>
      <c r="N27" s="16">
        <v>1</v>
      </c>
      <c r="O27" s="20"/>
      <c r="P27" s="20"/>
      <c r="Q27" s="20"/>
      <c r="R27" s="20"/>
      <c r="S27" s="4">
        <f t="shared" si="0"/>
        <v>4</v>
      </c>
      <c r="T27" s="4">
        <f t="shared" si="1"/>
        <v>30</v>
      </c>
      <c r="U27" s="92">
        <f t="shared" si="2"/>
        <v>0.13333333333333333</v>
      </c>
      <c r="V27" s="4" t="s">
        <v>796</v>
      </c>
    </row>
    <row r="28" spans="1:22" customFormat="1" x14ac:dyDescent="0.25">
      <c r="A28" s="4">
        <v>27</v>
      </c>
      <c r="B28" s="4" t="s">
        <v>612</v>
      </c>
      <c r="C28" s="12">
        <v>5</v>
      </c>
      <c r="D28" s="12">
        <v>9</v>
      </c>
      <c r="E28" s="12">
        <v>1</v>
      </c>
      <c r="F28" s="12">
        <v>1</v>
      </c>
      <c r="G28" s="8">
        <v>5</v>
      </c>
      <c r="H28" s="8">
        <v>10</v>
      </c>
      <c r="I28" s="8">
        <v>0</v>
      </c>
      <c r="J28" s="8">
        <v>2</v>
      </c>
      <c r="K28" s="16">
        <v>2</v>
      </c>
      <c r="L28" s="16">
        <v>6</v>
      </c>
      <c r="M28" s="16">
        <v>0</v>
      </c>
      <c r="N28" s="16">
        <v>2</v>
      </c>
      <c r="O28" s="20"/>
      <c r="P28" s="20"/>
      <c r="Q28" s="20"/>
      <c r="R28" s="20"/>
      <c r="S28" s="4">
        <f t="shared" si="0"/>
        <v>13</v>
      </c>
      <c r="T28" s="4">
        <f t="shared" si="1"/>
        <v>30</v>
      </c>
      <c r="U28" s="92">
        <f t="shared" si="2"/>
        <v>0.43333333333333335</v>
      </c>
      <c r="V28" s="4" t="s">
        <v>797</v>
      </c>
    </row>
    <row r="29" spans="1:22" customFormat="1" x14ac:dyDescent="0.25">
      <c r="A29" s="4">
        <v>28</v>
      </c>
      <c r="B29" s="4" t="s">
        <v>613</v>
      </c>
      <c r="C29" s="12">
        <v>8</v>
      </c>
      <c r="D29" s="12">
        <v>9</v>
      </c>
      <c r="E29" s="12">
        <v>1</v>
      </c>
      <c r="F29" s="12">
        <v>2</v>
      </c>
      <c r="G29" s="8">
        <v>10</v>
      </c>
      <c r="H29" s="8">
        <v>10</v>
      </c>
      <c r="I29" s="8">
        <v>2</v>
      </c>
      <c r="J29" s="8">
        <v>2</v>
      </c>
      <c r="K29" s="16">
        <v>4</v>
      </c>
      <c r="L29" s="16">
        <v>6</v>
      </c>
      <c r="M29" s="16">
        <v>1</v>
      </c>
      <c r="N29" s="16">
        <v>1</v>
      </c>
      <c r="O29" s="20"/>
      <c r="P29" s="20"/>
      <c r="Q29" s="20"/>
      <c r="R29" s="20"/>
      <c r="S29" s="4">
        <f t="shared" si="0"/>
        <v>26</v>
      </c>
      <c r="T29" s="4">
        <f t="shared" si="1"/>
        <v>30</v>
      </c>
      <c r="U29" s="92">
        <f t="shared" si="2"/>
        <v>0.8666666666666667</v>
      </c>
      <c r="V29" s="4" t="s">
        <v>798</v>
      </c>
    </row>
    <row r="30" spans="1:22" customFormat="1" x14ac:dyDescent="0.25">
      <c r="A30" s="4">
        <v>29</v>
      </c>
      <c r="B30" s="4" t="s">
        <v>614</v>
      </c>
      <c r="C30" s="12">
        <v>9</v>
      </c>
      <c r="D30" s="12">
        <v>9</v>
      </c>
      <c r="E30" s="12">
        <v>2</v>
      </c>
      <c r="F30" s="12">
        <v>2</v>
      </c>
      <c r="G30" s="8">
        <v>10</v>
      </c>
      <c r="H30" s="8">
        <v>10</v>
      </c>
      <c r="I30" s="8">
        <v>2</v>
      </c>
      <c r="J30" s="8">
        <v>2</v>
      </c>
      <c r="K30" s="16">
        <v>6</v>
      </c>
      <c r="L30" s="16">
        <v>6</v>
      </c>
      <c r="M30" s="16">
        <v>1</v>
      </c>
      <c r="N30" s="16">
        <v>1</v>
      </c>
      <c r="O30" s="20"/>
      <c r="P30" s="20"/>
      <c r="Q30" s="20"/>
      <c r="R30" s="20"/>
      <c r="S30" s="4">
        <f t="shared" si="0"/>
        <v>30</v>
      </c>
      <c r="T30" s="4">
        <f t="shared" si="1"/>
        <v>30</v>
      </c>
      <c r="U30" s="92">
        <f t="shared" si="2"/>
        <v>1</v>
      </c>
      <c r="V30" s="4" t="s">
        <v>799</v>
      </c>
    </row>
    <row r="31" spans="1:22" customFormat="1" x14ac:dyDescent="0.25">
      <c r="A31" s="4">
        <v>30</v>
      </c>
      <c r="B31" s="4" t="s">
        <v>615</v>
      </c>
      <c r="C31" s="12">
        <v>8</v>
      </c>
      <c r="D31" s="12">
        <v>9</v>
      </c>
      <c r="E31" s="12">
        <v>2</v>
      </c>
      <c r="F31" s="12">
        <v>2</v>
      </c>
      <c r="G31" s="8">
        <v>9</v>
      </c>
      <c r="H31" s="8">
        <v>10</v>
      </c>
      <c r="I31" s="8">
        <v>1</v>
      </c>
      <c r="J31" s="8">
        <v>1</v>
      </c>
      <c r="K31" s="16">
        <v>3</v>
      </c>
      <c r="L31" s="16">
        <v>6</v>
      </c>
      <c r="M31" s="16">
        <v>0</v>
      </c>
      <c r="N31" s="16">
        <v>1</v>
      </c>
      <c r="O31" s="20"/>
      <c r="P31" s="20"/>
      <c r="Q31" s="20"/>
      <c r="R31" s="20"/>
      <c r="S31" s="4">
        <f t="shared" si="0"/>
        <v>23</v>
      </c>
      <c r="T31" s="4">
        <f t="shared" si="1"/>
        <v>29</v>
      </c>
      <c r="U31" s="92">
        <f t="shared" si="2"/>
        <v>0.7931034482758621</v>
      </c>
      <c r="V31" s="4" t="s">
        <v>800</v>
      </c>
    </row>
    <row r="32" spans="1:22" customFormat="1" x14ac:dyDescent="0.25">
      <c r="A32" s="4">
        <v>31</v>
      </c>
      <c r="B32" s="4" t="s">
        <v>616</v>
      </c>
      <c r="C32" s="12">
        <v>8</v>
      </c>
      <c r="D32" s="12">
        <v>9</v>
      </c>
      <c r="E32" s="12">
        <v>2</v>
      </c>
      <c r="F32" s="12">
        <v>2</v>
      </c>
      <c r="G32" s="8">
        <v>10</v>
      </c>
      <c r="H32" s="8">
        <v>10</v>
      </c>
      <c r="I32" s="8">
        <v>2</v>
      </c>
      <c r="J32" s="8">
        <v>2</v>
      </c>
      <c r="K32" s="16">
        <v>5</v>
      </c>
      <c r="L32" s="16">
        <v>6</v>
      </c>
      <c r="M32" s="16">
        <v>1</v>
      </c>
      <c r="N32" s="16">
        <v>1</v>
      </c>
      <c r="O32" s="20"/>
      <c r="P32" s="20"/>
      <c r="Q32" s="20"/>
      <c r="R32" s="20"/>
      <c r="S32" s="4">
        <f t="shared" si="0"/>
        <v>28</v>
      </c>
      <c r="T32" s="4">
        <f t="shared" si="1"/>
        <v>30</v>
      </c>
      <c r="U32" s="92">
        <f t="shared" si="2"/>
        <v>0.93333333333333335</v>
      </c>
      <c r="V32" s="4" t="s">
        <v>796</v>
      </c>
    </row>
    <row r="33" spans="1:22" customFormat="1" x14ac:dyDescent="0.25">
      <c r="A33" s="4">
        <v>32</v>
      </c>
      <c r="B33" s="4" t="s">
        <v>617</v>
      </c>
      <c r="C33" s="12">
        <v>8</v>
      </c>
      <c r="D33" s="12">
        <v>9</v>
      </c>
      <c r="E33" s="12" t="s">
        <v>794</v>
      </c>
      <c r="F33" s="12">
        <v>1</v>
      </c>
      <c r="G33" s="8">
        <v>10</v>
      </c>
      <c r="H33" s="8">
        <v>10</v>
      </c>
      <c r="I33" s="8">
        <v>2</v>
      </c>
      <c r="J33" s="8">
        <v>2</v>
      </c>
      <c r="K33" s="16">
        <v>5</v>
      </c>
      <c r="L33" s="16">
        <v>6</v>
      </c>
      <c r="M33" s="16">
        <v>2</v>
      </c>
      <c r="N33" s="16">
        <v>2</v>
      </c>
      <c r="O33" s="20"/>
      <c r="P33" s="20"/>
      <c r="Q33" s="20"/>
      <c r="R33" s="20"/>
      <c r="S33" s="4">
        <f t="shared" si="0"/>
        <v>27</v>
      </c>
      <c r="T33" s="4">
        <f t="shared" si="1"/>
        <v>30</v>
      </c>
      <c r="U33" s="92">
        <f t="shared" si="2"/>
        <v>0.9</v>
      </c>
      <c r="V33" s="4" t="s">
        <v>797</v>
      </c>
    </row>
    <row r="34" spans="1:22" customFormat="1" x14ac:dyDescent="0.25">
      <c r="A34" s="4">
        <v>33</v>
      </c>
      <c r="B34" s="4" t="s">
        <v>618</v>
      </c>
      <c r="C34" s="12">
        <v>8</v>
      </c>
      <c r="D34" s="12">
        <v>9</v>
      </c>
      <c r="E34" s="12">
        <v>1</v>
      </c>
      <c r="F34" s="12">
        <v>2</v>
      </c>
      <c r="G34" s="8">
        <v>10</v>
      </c>
      <c r="H34" s="8">
        <v>10</v>
      </c>
      <c r="I34" s="8">
        <v>2</v>
      </c>
      <c r="J34" s="8">
        <v>2</v>
      </c>
      <c r="K34" s="16">
        <v>4</v>
      </c>
      <c r="L34" s="16">
        <v>6</v>
      </c>
      <c r="M34" s="16">
        <v>1</v>
      </c>
      <c r="N34" s="16">
        <v>1</v>
      </c>
      <c r="O34" s="20"/>
      <c r="P34" s="20"/>
      <c r="Q34" s="20"/>
      <c r="R34" s="20"/>
      <c r="S34" s="4">
        <f t="shared" si="0"/>
        <v>26</v>
      </c>
      <c r="T34" s="4">
        <f t="shared" si="1"/>
        <v>30</v>
      </c>
      <c r="U34" s="92">
        <f t="shared" si="2"/>
        <v>0.8666666666666667</v>
      </c>
      <c r="V34" s="4" t="s">
        <v>798</v>
      </c>
    </row>
    <row r="35" spans="1:22" customFormat="1" x14ac:dyDescent="0.25">
      <c r="A35" s="4">
        <v>34</v>
      </c>
      <c r="B35" s="4" t="s">
        <v>619</v>
      </c>
      <c r="C35" s="12">
        <v>8</v>
      </c>
      <c r="D35" s="12">
        <v>9</v>
      </c>
      <c r="E35" s="12">
        <v>2</v>
      </c>
      <c r="F35" s="12">
        <v>2</v>
      </c>
      <c r="G35" s="8">
        <v>10</v>
      </c>
      <c r="H35" s="8">
        <v>10</v>
      </c>
      <c r="I35" s="8">
        <v>1</v>
      </c>
      <c r="J35" s="8">
        <v>2</v>
      </c>
      <c r="K35" s="16">
        <v>4</v>
      </c>
      <c r="L35" s="16">
        <v>6</v>
      </c>
      <c r="M35" s="16">
        <v>1</v>
      </c>
      <c r="N35" s="16">
        <v>1</v>
      </c>
      <c r="O35" s="20"/>
      <c r="P35" s="20"/>
      <c r="Q35" s="20"/>
      <c r="R35" s="20"/>
      <c r="S35" s="4">
        <f t="shared" si="0"/>
        <v>26</v>
      </c>
      <c r="T35" s="4">
        <f t="shared" si="1"/>
        <v>30</v>
      </c>
      <c r="U35" s="92">
        <f t="shared" si="2"/>
        <v>0.8666666666666667</v>
      </c>
      <c r="V35" s="4" t="s">
        <v>799</v>
      </c>
    </row>
    <row r="36" spans="1:22" customFormat="1" x14ac:dyDescent="0.25">
      <c r="A36" s="4">
        <v>35</v>
      </c>
      <c r="B36" s="4" t="s">
        <v>689</v>
      </c>
      <c r="C36" s="12">
        <v>8</v>
      </c>
      <c r="D36" s="12">
        <v>9</v>
      </c>
      <c r="E36" s="12">
        <v>2</v>
      </c>
      <c r="F36" s="12">
        <v>2</v>
      </c>
      <c r="G36" s="8">
        <v>10</v>
      </c>
      <c r="H36" s="8">
        <v>10</v>
      </c>
      <c r="I36" s="8">
        <v>0</v>
      </c>
      <c r="J36" s="8">
        <v>1</v>
      </c>
      <c r="K36" s="16">
        <v>5</v>
      </c>
      <c r="L36" s="16">
        <v>6</v>
      </c>
      <c r="M36" s="16">
        <v>1</v>
      </c>
      <c r="N36" s="16">
        <v>1</v>
      </c>
      <c r="O36" s="20"/>
      <c r="P36" s="20"/>
      <c r="Q36" s="20"/>
      <c r="R36" s="20"/>
      <c r="S36" s="4">
        <f t="shared" si="0"/>
        <v>26</v>
      </c>
      <c r="T36" s="4">
        <f t="shared" si="1"/>
        <v>29</v>
      </c>
      <c r="U36" s="92">
        <f t="shared" si="2"/>
        <v>0.89655172413793105</v>
      </c>
      <c r="V36" s="4" t="s">
        <v>800</v>
      </c>
    </row>
    <row r="37" spans="1:22" customFormat="1" x14ac:dyDescent="0.25">
      <c r="A37" s="4">
        <v>36</v>
      </c>
      <c r="B37" s="4" t="s">
        <v>620</v>
      </c>
      <c r="C37" s="12">
        <v>8</v>
      </c>
      <c r="D37" s="12">
        <v>9</v>
      </c>
      <c r="E37" s="12">
        <v>2</v>
      </c>
      <c r="F37" s="12">
        <v>2</v>
      </c>
      <c r="G37" s="8">
        <v>10</v>
      </c>
      <c r="H37" s="8">
        <v>10</v>
      </c>
      <c r="I37" s="8">
        <v>2</v>
      </c>
      <c r="J37" s="8">
        <v>2</v>
      </c>
      <c r="K37" s="16">
        <v>5</v>
      </c>
      <c r="L37" s="16">
        <v>6</v>
      </c>
      <c r="M37" s="16">
        <v>1</v>
      </c>
      <c r="N37" s="16">
        <v>1</v>
      </c>
      <c r="O37" s="20"/>
      <c r="P37" s="20"/>
      <c r="Q37" s="20"/>
      <c r="R37" s="20"/>
      <c r="S37" s="4">
        <f t="shared" si="0"/>
        <v>28</v>
      </c>
      <c r="T37" s="4">
        <f t="shared" si="1"/>
        <v>30</v>
      </c>
      <c r="U37" s="92">
        <f t="shared" si="2"/>
        <v>0.93333333333333335</v>
      </c>
      <c r="V37" s="4" t="s">
        <v>796</v>
      </c>
    </row>
    <row r="38" spans="1:22" customFormat="1" x14ac:dyDescent="0.25">
      <c r="A38" s="4">
        <v>37</v>
      </c>
      <c r="B38" s="4" t="s">
        <v>621</v>
      </c>
      <c r="C38" s="12">
        <v>8</v>
      </c>
      <c r="D38" s="12">
        <v>9</v>
      </c>
      <c r="E38" s="12" t="s">
        <v>794</v>
      </c>
      <c r="F38" s="12">
        <v>1</v>
      </c>
      <c r="G38" s="8">
        <v>10</v>
      </c>
      <c r="H38" s="8">
        <v>10</v>
      </c>
      <c r="I38" s="8">
        <v>2</v>
      </c>
      <c r="J38" s="8">
        <v>2</v>
      </c>
      <c r="K38" s="16">
        <v>4</v>
      </c>
      <c r="L38" s="16">
        <v>6</v>
      </c>
      <c r="M38" s="16">
        <v>2</v>
      </c>
      <c r="N38" s="16">
        <v>2</v>
      </c>
      <c r="O38" s="20"/>
      <c r="P38" s="20"/>
      <c r="Q38" s="20"/>
      <c r="R38" s="20"/>
      <c r="S38" s="4">
        <f t="shared" si="0"/>
        <v>26</v>
      </c>
      <c r="T38" s="4">
        <f t="shared" si="1"/>
        <v>30</v>
      </c>
      <c r="U38" s="92">
        <f t="shared" si="2"/>
        <v>0.8666666666666667</v>
      </c>
      <c r="V38" s="4" t="s">
        <v>797</v>
      </c>
    </row>
    <row r="39" spans="1:22" customFormat="1" x14ac:dyDescent="0.25">
      <c r="A39" s="4">
        <v>38</v>
      </c>
      <c r="B39" s="4" t="s">
        <v>622</v>
      </c>
      <c r="C39" s="12">
        <v>7</v>
      </c>
      <c r="D39" s="12">
        <v>9</v>
      </c>
      <c r="E39" s="12">
        <v>1</v>
      </c>
      <c r="F39" s="12">
        <v>2</v>
      </c>
      <c r="G39" s="8">
        <v>9</v>
      </c>
      <c r="H39" s="8">
        <v>10</v>
      </c>
      <c r="I39" s="8">
        <v>2</v>
      </c>
      <c r="J39" s="8">
        <v>2</v>
      </c>
      <c r="K39" s="16">
        <v>2</v>
      </c>
      <c r="L39" s="16">
        <v>6</v>
      </c>
      <c r="M39" s="16">
        <v>0</v>
      </c>
      <c r="N39" s="16">
        <v>1</v>
      </c>
      <c r="O39" s="20"/>
      <c r="P39" s="20"/>
      <c r="Q39" s="20"/>
      <c r="R39" s="20"/>
      <c r="S39" s="4">
        <f t="shared" si="0"/>
        <v>21</v>
      </c>
      <c r="T39" s="4">
        <f t="shared" si="1"/>
        <v>30</v>
      </c>
      <c r="U39" s="92">
        <f t="shared" si="2"/>
        <v>0.7</v>
      </c>
      <c r="V39" s="4" t="s">
        <v>798</v>
      </c>
    </row>
    <row r="40" spans="1:22" customFormat="1" x14ac:dyDescent="0.25">
      <c r="A40" s="4">
        <v>39</v>
      </c>
      <c r="B40" s="4" t="s">
        <v>623</v>
      </c>
      <c r="C40" s="12">
        <v>9</v>
      </c>
      <c r="D40" s="12">
        <v>9</v>
      </c>
      <c r="E40" s="12">
        <v>2</v>
      </c>
      <c r="F40" s="12">
        <v>2</v>
      </c>
      <c r="G40" s="8">
        <v>10</v>
      </c>
      <c r="H40" s="8">
        <v>10</v>
      </c>
      <c r="I40" s="8">
        <v>2</v>
      </c>
      <c r="J40" s="8">
        <v>2</v>
      </c>
      <c r="K40" s="16">
        <v>6</v>
      </c>
      <c r="L40" s="16">
        <v>6</v>
      </c>
      <c r="M40" s="16">
        <v>1</v>
      </c>
      <c r="N40" s="16">
        <v>1</v>
      </c>
      <c r="O40" s="20"/>
      <c r="P40" s="20"/>
      <c r="Q40" s="20"/>
      <c r="R40" s="20"/>
      <c r="S40" s="4">
        <f t="shared" si="0"/>
        <v>30</v>
      </c>
      <c r="T40" s="4">
        <f t="shared" si="1"/>
        <v>30</v>
      </c>
      <c r="U40" s="92">
        <f t="shared" si="2"/>
        <v>1</v>
      </c>
      <c r="V40" s="4" t="s">
        <v>799</v>
      </c>
    </row>
    <row r="41" spans="1:22" customFormat="1" x14ac:dyDescent="0.25">
      <c r="A41" s="4">
        <v>40</v>
      </c>
      <c r="B41" s="4" t="s">
        <v>624</v>
      </c>
      <c r="C41" s="12">
        <v>9</v>
      </c>
      <c r="D41" s="12">
        <v>9</v>
      </c>
      <c r="E41" s="12">
        <v>2</v>
      </c>
      <c r="F41" s="12">
        <v>2</v>
      </c>
      <c r="G41" s="8">
        <v>10</v>
      </c>
      <c r="H41" s="8">
        <v>10</v>
      </c>
      <c r="I41" s="8">
        <v>1</v>
      </c>
      <c r="J41" s="8">
        <v>1</v>
      </c>
      <c r="K41" s="16">
        <v>6</v>
      </c>
      <c r="L41" s="16">
        <v>6</v>
      </c>
      <c r="M41" s="16">
        <v>1</v>
      </c>
      <c r="N41" s="16">
        <v>1</v>
      </c>
      <c r="O41" s="20"/>
      <c r="P41" s="20"/>
      <c r="Q41" s="20"/>
      <c r="R41" s="20"/>
      <c r="S41" s="4">
        <f t="shared" si="0"/>
        <v>29</v>
      </c>
      <c r="T41" s="4">
        <f t="shared" si="1"/>
        <v>29</v>
      </c>
      <c r="U41" s="92">
        <f t="shared" si="2"/>
        <v>1</v>
      </c>
      <c r="V41" s="4" t="s">
        <v>800</v>
      </c>
    </row>
    <row r="42" spans="1:22" customFormat="1" x14ac:dyDescent="0.25">
      <c r="A42" s="4">
        <v>41</v>
      </c>
      <c r="B42" s="4" t="s">
        <v>625</v>
      </c>
      <c r="C42" s="12">
        <v>9</v>
      </c>
      <c r="D42" s="12">
        <v>9</v>
      </c>
      <c r="E42" s="12">
        <v>1</v>
      </c>
      <c r="F42" s="12">
        <v>2</v>
      </c>
      <c r="G42" s="8">
        <v>9</v>
      </c>
      <c r="H42" s="8">
        <v>10</v>
      </c>
      <c r="I42" s="8">
        <v>2</v>
      </c>
      <c r="J42" s="8">
        <v>2</v>
      </c>
      <c r="K42" s="16">
        <v>4</v>
      </c>
      <c r="L42" s="16">
        <v>6</v>
      </c>
      <c r="M42" s="16">
        <v>1</v>
      </c>
      <c r="N42" s="16">
        <v>1</v>
      </c>
      <c r="O42" s="20"/>
      <c r="P42" s="20"/>
      <c r="Q42" s="20"/>
      <c r="R42" s="20"/>
      <c r="S42" s="4">
        <f t="shared" si="0"/>
        <v>26</v>
      </c>
      <c r="T42" s="4">
        <f t="shared" si="1"/>
        <v>30</v>
      </c>
      <c r="U42" s="92">
        <f t="shared" si="2"/>
        <v>0.8666666666666667</v>
      </c>
      <c r="V42" s="4" t="s">
        <v>796</v>
      </c>
    </row>
    <row r="43" spans="1:22" customFormat="1" x14ac:dyDescent="0.25">
      <c r="A43" s="4">
        <v>42</v>
      </c>
      <c r="B43" s="4" t="s">
        <v>626</v>
      </c>
      <c r="C43" s="12">
        <v>8</v>
      </c>
      <c r="D43" s="12">
        <v>9</v>
      </c>
      <c r="E43" s="12">
        <v>1</v>
      </c>
      <c r="F43" s="12">
        <v>1</v>
      </c>
      <c r="G43" s="8">
        <v>10</v>
      </c>
      <c r="H43" s="8">
        <v>10</v>
      </c>
      <c r="I43" s="8">
        <v>2</v>
      </c>
      <c r="J43" s="8">
        <v>2</v>
      </c>
      <c r="K43" s="16">
        <v>4</v>
      </c>
      <c r="L43" s="16">
        <v>6</v>
      </c>
      <c r="M43" s="16">
        <v>2</v>
      </c>
      <c r="N43" s="16">
        <v>2</v>
      </c>
      <c r="O43" s="20"/>
      <c r="P43" s="20"/>
      <c r="Q43" s="20"/>
      <c r="R43" s="20"/>
      <c r="S43" s="4">
        <f t="shared" si="0"/>
        <v>27</v>
      </c>
      <c r="T43" s="4">
        <f t="shared" si="1"/>
        <v>30</v>
      </c>
      <c r="U43" s="92">
        <f t="shared" si="2"/>
        <v>0.9</v>
      </c>
      <c r="V43" s="4" t="s">
        <v>797</v>
      </c>
    </row>
    <row r="44" spans="1:22" customFormat="1" x14ac:dyDescent="0.25">
      <c r="A44" s="4">
        <v>43</v>
      </c>
      <c r="B44" s="4" t="s">
        <v>627</v>
      </c>
      <c r="C44" s="12">
        <v>6</v>
      </c>
      <c r="D44" s="12">
        <v>9</v>
      </c>
      <c r="E44" s="12" t="s">
        <v>794</v>
      </c>
      <c r="F44" s="12">
        <v>2</v>
      </c>
      <c r="G44" s="8">
        <v>8</v>
      </c>
      <c r="H44" s="8">
        <v>10</v>
      </c>
      <c r="I44" s="8">
        <v>1</v>
      </c>
      <c r="J44" s="8">
        <v>2</v>
      </c>
      <c r="K44" s="16">
        <v>2</v>
      </c>
      <c r="L44" s="16">
        <v>6</v>
      </c>
      <c r="M44" s="16">
        <v>0</v>
      </c>
      <c r="N44" s="16">
        <v>1</v>
      </c>
      <c r="O44" s="20"/>
      <c r="P44" s="20"/>
      <c r="Q44" s="20"/>
      <c r="R44" s="20"/>
      <c r="S44" s="4">
        <f t="shared" si="0"/>
        <v>17</v>
      </c>
      <c r="T44" s="4">
        <f t="shared" si="1"/>
        <v>30</v>
      </c>
      <c r="U44" s="92">
        <f t="shared" si="2"/>
        <v>0.56666666666666665</v>
      </c>
      <c r="V44" s="4" t="s">
        <v>798</v>
      </c>
    </row>
    <row r="45" spans="1:22" customFormat="1" x14ac:dyDescent="0.25">
      <c r="A45" s="4">
        <v>44</v>
      </c>
      <c r="B45" s="4" t="s">
        <v>628</v>
      </c>
      <c r="C45" s="12">
        <v>1</v>
      </c>
      <c r="D45" s="12">
        <v>9</v>
      </c>
      <c r="E45" s="12" t="s">
        <v>794</v>
      </c>
      <c r="F45" s="12">
        <v>2</v>
      </c>
      <c r="G45" s="8">
        <v>0</v>
      </c>
      <c r="H45" s="8">
        <v>10</v>
      </c>
      <c r="I45" s="8">
        <v>0</v>
      </c>
      <c r="J45" s="8">
        <v>2</v>
      </c>
      <c r="K45" s="16">
        <v>0</v>
      </c>
      <c r="L45" s="16">
        <v>6</v>
      </c>
      <c r="M45" s="16">
        <v>0</v>
      </c>
      <c r="N45" s="16">
        <v>1</v>
      </c>
      <c r="O45" s="20"/>
      <c r="P45" s="20"/>
      <c r="Q45" s="20"/>
      <c r="R45" s="20"/>
      <c r="S45" s="4">
        <f t="shared" si="0"/>
        <v>1</v>
      </c>
      <c r="T45" s="4">
        <f t="shared" si="1"/>
        <v>30</v>
      </c>
      <c r="U45" s="92">
        <f t="shared" si="2"/>
        <v>3.3333333333333333E-2</v>
      </c>
      <c r="V45" s="4" t="s">
        <v>799</v>
      </c>
    </row>
    <row r="46" spans="1:22" customFormat="1" x14ac:dyDescent="0.25">
      <c r="A46" s="4">
        <v>45</v>
      </c>
      <c r="B46" s="4" t="s">
        <v>629</v>
      </c>
      <c r="C46" s="12">
        <v>8</v>
      </c>
      <c r="D46" s="12">
        <v>9</v>
      </c>
      <c r="E46" s="12">
        <v>1</v>
      </c>
      <c r="F46" s="12">
        <v>2</v>
      </c>
      <c r="G46" s="8">
        <v>9</v>
      </c>
      <c r="H46" s="8">
        <v>10</v>
      </c>
      <c r="I46" s="8">
        <v>1</v>
      </c>
      <c r="J46" s="8">
        <v>1</v>
      </c>
      <c r="K46" s="16">
        <v>4</v>
      </c>
      <c r="L46" s="16">
        <v>6</v>
      </c>
      <c r="M46" s="16">
        <v>0</v>
      </c>
      <c r="N46" s="16">
        <v>1</v>
      </c>
      <c r="O46" s="20"/>
      <c r="P46" s="20"/>
      <c r="Q46" s="20"/>
      <c r="R46" s="20"/>
      <c r="S46" s="4">
        <f t="shared" si="0"/>
        <v>23</v>
      </c>
      <c r="T46" s="4">
        <f t="shared" si="1"/>
        <v>29</v>
      </c>
      <c r="U46" s="92">
        <f t="shared" si="2"/>
        <v>0.7931034482758621</v>
      </c>
      <c r="V46" s="4" t="s">
        <v>800</v>
      </c>
    </row>
    <row r="47" spans="1:22" customFormat="1" x14ac:dyDescent="0.25">
      <c r="A47" s="4">
        <v>46</v>
      </c>
      <c r="B47" s="4" t="s">
        <v>630</v>
      </c>
      <c r="C47" s="12">
        <v>8</v>
      </c>
      <c r="D47" s="12">
        <v>9</v>
      </c>
      <c r="E47" s="12">
        <v>2</v>
      </c>
      <c r="F47" s="12">
        <v>2</v>
      </c>
      <c r="G47" s="8">
        <v>9</v>
      </c>
      <c r="H47" s="8">
        <v>10</v>
      </c>
      <c r="I47" s="8">
        <v>2</v>
      </c>
      <c r="J47" s="8">
        <v>2</v>
      </c>
      <c r="K47" s="16">
        <v>6</v>
      </c>
      <c r="L47" s="16">
        <v>6</v>
      </c>
      <c r="M47" s="16">
        <v>1</v>
      </c>
      <c r="N47" s="16">
        <v>1</v>
      </c>
      <c r="O47" s="20"/>
      <c r="P47" s="20"/>
      <c r="Q47" s="20"/>
      <c r="R47" s="20"/>
      <c r="S47" s="4">
        <f t="shared" si="0"/>
        <v>28</v>
      </c>
      <c r="T47" s="4">
        <f t="shared" si="1"/>
        <v>30</v>
      </c>
      <c r="U47" s="92">
        <f t="shared" si="2"/>
        <v>0.93333333333333335</v>
      </c>
      <c r="V47" s="4" t="s">
        <v>796</v>
      </c>
    </row>
    <row r="48" spans="1:22" customFormat="1" x14ac:dyDescent="0.25">
      <c r="A48" s="4">
        <v>47</v>
      </c>
      <c r="B48" s="4" t="s">
        <v>631</v>
      </c>
      <c r="C48" s="12">
        <v>7</v>
      </c>
      <c r="D48" s="12">
        <v>9</v>
      </c>
      <c r="E48" s="12" t="s">
        <v>794</v>
      </c>
      <c r="F48" s="12">
        <v>1</v>
      </c>
      <c r="G48" s="8">
        <v>8</v>
      </c>
      <c r="H48" s="8">
        <v>10</v>
      </c>
      <c r="I48" s="8">
        <v>0</v>
      </c>
      <c r="J48" s="8">
        <v>2</v>
      </c>
      <c r="K48" s="16">
        <v>4</v>
      </c>
      <c r="L48" s="16">
        <v>6</v>
      </c>
      <c r="M48" s="16">
        <v>2</v>
      </c>
      <c r="N48" s="16">
        <v>2</v>
      </c>
      <c r="O48" s="20"/>
      <c r="P48" s="20"/>
      <c r="Q48" s="20"/>
      <c r="R48" s="20"/>
      <c r="S48" s="4">
        <f t="shared" si="0"/>
        <v>21</v>
      </c>
      <c r="T48" s="4">
        <f t="shared" si="1"/>
        <v>30</v>
      </c>
      <c r="U48" s="92">
        <f t="shared" si="2"/>
        <v>0.7</v>
      </c>
      <c r="V48" s="4" t="s">
        <v>797</v>
      </c>
    </row>
    <row r="49" spans="1:22" customFormat="1" x14ac:dyDescent="0.25">
      <c r="A49" s="4">
        <v>48</v>
      </c>
      <c r="B49" s="4" t="s">
        <v>632</v>
      </c>
      <c r="C49" s="12">
        <v>4</v>
      </c>
      <c r="D49" s="12">
        <v>9</v>
      </c>
      <c r="E49" s="12" t="s">
        <v>794</v>
      </c>
      <c r="F49" s="12">
        <v>2</v>
      </c>
      <c r="G49" s="8">
        <v>5</v>
      </c>
      <c r="H49" s="8">
        <v>10</v>
      </c>
      <c r="I49" s="8">
        <v>1</v>
      </c>
      <c r="J49" s="8">
        <v>2</v>
      </c>
      <c r="K49" s="16">
        <v>0</v>
      </c>
      <c r="L49" s="16">
        <v>6</v>
      </c>
      <c r="M49" s="16">
        <v>0</v>
      </c>
      <c r="N49" s="16">
        <v>1</v>
      </c>
      <c r="O49" s="20"/>
      <c r="P49" s="20"/>
      <c r="Q49" s="20"/>
      <c r="R49" s="20"/>
      <c r="S49" s="4">
        <f t="shared" si="0"/>
        <v>10</v>
      </c>
      <c r="T49" s="4">
        <f t="shared" si="1"/>
        <v>30</v>
      </c>
      <c r="U49" s="92">
        <f t="shared" si="2"/>
        <v>0.33333333333333331</v>
      </c>
      <c r="V49" s="4" t="s">
        <v>798</v>
      </c>
    </row>
    <row r="51" spans="1:22" ht="30" x14ac:dyDescent="0.25">
      <c r="C51" s="60"/>
      <c r="D51" s="72" t="s">
        <v>778</v>
      </c>
      <c r="E51" s="62"/>
      <c r="F51" s="72" t="s">
        <v>779</v>
      </c>
    </row>
    <row r="52" spans="1:22" ht="30" x14ac:dyDescent="0.25">
      <c r="C52" s="61"/>
      <c r="D52" s="72" t="s">
        <v>807</v>
      </c>
      <c r="E52" s="66"/>
      <c r="F52" s="73" t="s">
        <v>750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topLeftCell="A19" zoomScaleNormal="100" workbookViewId="0">
      <selection activeCell="U1" sqref="U1:U1048576"/>
    </sheetView>
  </sheetViews>
  <sheetFormatPr defaultRowHeight="15" x14ac:dyDescent="0.25"/>
  <cols>
    <col min="1" max="1" width="3.28515625" bestFit="1" customWidth="1"/>
    <col min="2" max="2" width="8" style="31" customWidth="1"/>
    <col min="3" max="3" width="9" style="84" bestFit="1" customWidth="1"/>
    <col min="4" max="4" width="10.85546875" style="84" bestFit="1" customWidth="1"/>
    <col min="5" max="5" width="8.5703125" style="84" customWidth="1"/>
    <col min="6" max="6" width="9.140625" style="84" bestFit="1" customWidth="1"/>
    <col min="7" max="7" width="10.28515625" style="84" customWidth="1"/>
    <col min="8" max="8" width="6" style="84" customWidth="1"/>
    <col min="9" max="9" width="8.28515625" style="84" customWidth="1"/>
    <col min="10" max="10" width="7.5703125" style="84" customWidth="1"/>
    <col min="11" max="11" width="10.42578125" style="74" customWidth="1"/>
    <col min="12" max="12" width="6" style="84" customWidth="1"/>
    <col min="13" max="13" width="8.5703125" style="84" customWidth="1"/>
    <col min="14" max="14" width="7.5703125" style="84" customWidth="1"/>
    <col min="15" max="15" width="8.140625" style="84" bestFit="1" customWidth="1"/>
    <col min="16" max="16" width="6" style="84" bestFit="1" customWidth="1"/>
    <col min="17" max="17" width="8.5703125" style="84" bestFit="1" customWidth="1"/>
    <col min="18" max="18" width="6" style="84" bestFit="1" customWidth="1"/>
    <col min="19" max="19" width="7.140625" style="84" bestFit="1" customWidth="1"/>
    <col min="20" max="20" width="5.5703125" style="84" bestFit="1" customWidth="1"/>
    <col min="21" max="21" width="8.5703125" style="93" bestFit="1" customWidth="1"/>
    <col min="22" max="22" width="6.140625" style="84" bestFit="1" customWidth="1"/>
    <col min="23" max="16384" width="9.140625" style="84"/>
  </cols>
  <sheetData>
    <row r="1" spans="1:22" s="3" customFormat="1" ht="101.25" x14ac:dyDescent="0.2">
      <c r="A1" s="2" t="s">
        <v>0</v>
      </c>
      <c r="B1" s="2" t="s">
        <v>1</v>
      </c>
      <c r="C1" s="11" t="s">
        <v>766</v>
      </c>
      <c r="D1" s="11" t="s">
        <v>788</v>
      </c>
      <c r="E1" s="11" t="s">
        <v>767</v>
      </c>
      <c r="F1" s="11" t="s">
        <v>774</v>
      </c>
      <c r="G1" s="7" t="s">
        <v>802</v>
      </c>
      <c r="H1" s="7" t="s">
        <v>803</v>
      </c>
      <c r="I1" s="7" t="s">
        <v>804</v>
      </c>
      <c r="J1" s="7" t="s">
        <v>805</v>
      </c>
      <c r="K1" s="15" t="s">
        <v>768</v>
      </c>
      <c r="L1" s="15" t="s">
        <v>783</v>
      </c>
      <c r="M1" s="15" t="s">
        <v>772</v>
      </c>
      <c r="N1" s="15" t="s">
        <v>776</v>
      </c>
      <c r="O1" s="18" t="s">
        <v>769</v>
      </c>
      <c r="P1" s="18" t="s">
        <v>790</v>
      </c>
      <c r="Q1" s="18" t="s">
        <v>771</v>
      </c>
      <c r="R1" s="18" t="s">
        <v>777</v>
      </c>
      <c r="S1" s="2" t="s">
        <v>3</v>
      </c>
      <c r="T1" s="2" t="s">
        <v>4</v>
      </c>
      <c r="U1" s="68" t="s">
        <v>806</v>
      </c>
      <c r="V1" s="2" t="s">
        <v>5</v>
      </c>
    </row>
    <row r="2" spans="1:22" customFormat="1" x14ac:dyDescent="0.25">
      <c r="A2" s="4">
        <v>1</v>
      </c>
      <c r="B2" s="29" t="s">
        <v>435</v>
      </c>
      <c r="C2" s="12">
        <v>7</v>
      </c>
      <c r="D2" s="12">
        <v>9</v>
      </c>
      <c r="E2" s="12">
        <v>0</v>
      </c>
      <c r="F2" s="12">
        <v>2</v>
      </c>
      <c r="G2" s="8">
        <v>8</v>
      </c>
      <c r="H2" s="8">
        <v>10</v>
      </c>
      <c r="I2" s="8">
        <v>2</v>
      </c>
      <c r="J2" s="8">
        <v>2</v>
      </c>
      <c r="K2" s="16">
        <v>2</v>
      </c>
      <c r="L2" s="16">
        <v>6</v>
      </c>
      <c r="M2" s="16">
        <v>1</v>
      </c>
      <c r="N2" s="16">
        <v>1</v>
      </c>
      <c r="O2" s="20">
        <v>1</v>
      </c>
      <c r="P2" s="20">
        <v>3</v>
      </c>
      <c r="Q2" s="20"/>
      <c r="R2" s="20"/>
      <c r="S2" s="4">
        <f>SUM(C2,E2,G2,I2,K2,M2,O2,Q2)</f>
        <v>21</v>
      </c>
      <c r="T2" s="4">
        <f>SUM(D2,F2,H2,J2,L2,N2,P2,R2)</f>
        <v>33</v>
      </c>
      <c r="U2" s="92">
        <f>SUM(S2/T2)</f>
        <v>0.63636363636363635</v>
      </c>
      <c r="V2" s="4" t="s">
        <v>691</v>
      </c>
    </row>
    <row r="3" spans="1:22" customFormat="1" x14ac:dyDescent="0.25">
      <c r="A3" s="4">
        <v>2</v>
      </c>
      <c r="B3" s="29" t="s">
        <v>436</v>
      </c>
      <c r="C3" s="12">
        <v>9</v>
      </c>
      <c r="D3" s="12">
        <v>9</v>
      </c>
      <c r="E3" s="12">
        <v>2</v>
      </c>
      <c r="F3" s="12">
        <v>2</v>
      </c>
      <c r="G3" s="8">
        <v>9</v>
      </c>
      <c r="H3" s="8">
        <v>10</v>
      </c>
      <c r="I3" s="8">
        <v>2</v>
      </c>
      <c r="J3" s="8">
        <v>2</v>
      </c>
      <c r="K3" s="16">
        <v>6</v>
      </c>
      <c r="L3" s="16">
        <v>6</v>
      </c>
      <c r="M3" s="16">
        <v>2</v>
      </c>
      <c r="N3" s="16">
        <v>2</v>
      </c>
      <c r="O3" s="20">
        <v>3</v>
      </c>
      <c r="P3" s="20">
        <v>3</v>
      </c>
      <c r="Q3" s="20"/>
      <c r="R3" s="20"/>
      <c r="S3" s="4">
        <f t="shared" ref="S3:S50" si="0">SUM(C3,E3,G3,I3,K3,M3,O3,Q3)</f>
        <v>33</v>
      </c>
      <c r="T3" s="4">
        <f t="shared" ref="T3:T50" si="1">SUM(D3,F3,H3,J3,L3,N3,P3,R3)</f>
        <v>34</v>
      </c>
      <c r="U3" s="92">
        <f t="shared" ref="U3:U50" si="2">SUM(S3/T3)</f>
        <v>0.97058823529411764</v>
      </c>
      <c r="V3" s="4" t="s">
        <v>709</v>
      </c>
    </row>
    <row r="4" spans="1:22" customFormat="1" x14ac:dyDescent="0.25">
      <c r="A4" s="4">
        <v>3</v>
      </c>
      <c r="B4" s="29" t="s">
        <v>437</v>
      </c>
      <c r="C4" s="12">
        <v>6</v>
      </c>
      <c r="D4" s="12">
        <v>9</v>
      </c>
      <c r="E4" s="12">
        <v>0</v>
      </c>
      <c r="F4" s="12">
        <v>2</v>
      </c>
      <c r="G4" s="8">
        <v>8</v>
      </c>
      <c r="H4" s="8">
        <v>10</v>
      </c>
      <c r="I4" s="8">
        <v>2</v>
      </c>
      <c r="J4" s="8">
        <v>2</v>
      </c>
      <c r="K4" s="16">
        <v>4</v>
      </c>
      <c r="L4" s="16">
        <v>6</v>
      </c>
      <c r="M4" s="16">
        <v>2</v>
      </c>
      <c r="N4" s="16">
        <v>2</v>
      </c>
      <c r="O4" s="20">
        <v>1</v>
      </c>
      <c r="P4" s="20">
        <v>3</v>
      </c>
      <c r="Q4" s="20"/>
      <c r="R4" s="20"/>
      <c r="S4" s="4">
        <f t="shared" si="0"/>
        <v>23</v>
      </c>
      <c r="T4" s="4">
        <f t="shared" si="1"/>
        <v>34</v>
      </c>
      <c r="U4" s="92">
        <f t="shared" si="2"/>
        <v>0.67647058823529416</v>
      </c>
      <c r="V4" s="4" t="s">
        <v>710</v>
      </c>
    </row>
    <row r="5" spans="1:22" customFormat="1" x14ac:dyDescent="0.25">
      <c r="A5" s="4">
        <v>4</v>
      </c>
      <c r="B5" s="29" t="s">
        <v>438</v>
      </c>
      <c r="C5" s="12">
        <v>9</v>
      </c>
      <c r="D5" s="12">
        <v>9</v>
      </c>
      <c r="E5" s="12">
        <v>2</v>
      </c>
      <c r="F5" s="12">
        <v>2</v>
      </c>
      <c r="G5" s="8">
        <v>10</v>
      </c>
      <c r="H5" s="8">
        <v>10</v>
      </c>
      <c r="I5" s="8">
        <v>2</v>
      </c>
      <c r="J5" s="8">
        <v>2</v>
      </c>
      <c r="K5" s="16">
        <v>6</v>
      </c>
      <c r="L5" s="16">
        <v>6</v>
      </c>
      <c r="M5" s="16">
        <v>2</v>
      </c>
      <c r="N5" s="16">
        <v>2</v>
      </c>
      <c r="O5" s="20">
        <v>3</v>
      </c>
      <c r="P5" s="20">
        <v>3</v>
      </c>
      <c r="Q5" s="20"/>
      <c r="R5" s="20"/>
      <c r="S5" s="4">
        <f t="shared" si="0"/>
        <v>34</v>
      </c>
      <c r="T5" s="4">
        <f t="shared" si="1"/>
        <v>34</v>
      </c>
      <c r="U5" s="92">
        <f t="shared" si="2"/>
        <v>1</v>
      </c>
      <c r="V5" s="4" t="s">
        <v>711</v>
      </c>
    </row>
    <row r="6" spans="1:22" customFormat="1" x14ac:dyDescent="0.25">
      <c r="A6" s="4">
        <v>5</v>
      </c>
      <c r="B6" s="29" t="s">
        <v>439</v>
      </c>
      <c r="C6" s="12">
        <v>6</v>
      </c>
      <c r="D6" s="12">
        <v>9</v>
      </c>
      <c r="E6" s="12">
        <v>2</v>
      </c>
      <c r="F6" s="12">
        <v>2</v>
      </c>
      <c r="G6" s="8">
        <v>7</v>
      </c>
      <c r="H6" s="8">
        <v>10</v>
      </c>
      <c r="I6" s="8">
        <v>1</v>
      </c>
      <c r="J6" s="8">
        <v>2</v>
      </c>
      <c r="K6" s="16">
        <v>2</v>
      </c>
      <c r="L6" s="16">
        <v>6</v>
      </c>
      <c r="M6" s="16">
        <v>2</v>
      </c>
      <c r="N6" s="16">
        <v>2</v>
      </c>
      <c r="O6" s="20">
        <v>2</v>
      </c>
      <c r="P6" s="20">
        <v>3</v>
      </c>
      <c r="Q6" s="20"/>
      <c r="R6" s="20"/>
      <c r="S6" s="4">
        <f t="shared" si="0"/>
        <v>22</v>
      </c>
      <c r="T6" s="4">
        <f t="shared" si="1"/>
        <v>34</v>
      </c>
      <c r="U6" s="92">
        <f t="shared" si="2"/>
        <v>0.6470588235294118</v>
      </c>
      <c r="V6" s="4" t="s">
        <v>712</v>
      </c>
    </row>
    <row r="7" spans="1:22" customFormat="1" x14ac:dyDescent="0.25">
      <c r="A7" s="4">
        <v>6</v>
      </c>
      <c r="B7" s="29" t="s">
        <v>440</v>
      </c>
      <c r="C7" s="12">
        <v>9</v>
      </c>
      <c r="D7" s="12">
        <v>9</v>
      </c>
      <c r="E7" s="12">
        <v>1</v>
      </c>
      <c r="F7" s="12">
        <v>2</v>
      </c>
      <c r="G7" s="8">
        <v>10</v>
      </c>
      <c r="H7" s="8">
        <v>10</v>
      </c>
      <c r="I7" s="8">
        <v>2</v>
      </c>
      <c r="J7" s="8">
        <v>2</v>
      </c>
      <c r="K7" s="16">
        <v>4</v>
      </c>
      <c r="L7" s="16">
        <v>6</v>
      </c>
      <c r="M7" s="16">
        <v>0</v>
      </c>
      <c r="N7" s="16">
        <v>1</v>
      </c>
      <c r="O7" s="20">
        <v>3</v>
      </c>
      <c r="P7" s="20">
        <v>3</v>
      </c>
      <c r="Q7" s="20"/>
      <c r="R7" s="20"/>
      <c r="S7" s="4">
        <f t="shared" si="0"/>
        <v>29</v>
      </c>
      <c r="T7" s="4">
        <f t="shared" si="1"/>
        <v>33</v>
      </c>
      <c r="U7" s="92">
        <f t="shared" si="2"/>
        <v>0.87878787878787878</v>
      </c>
      <c r="V7" s="4" t="s">
        <v>691</v>
      </c>
    </row>
    <row r="8" spans="1:22" customFormat="1" x14ac:dyDescent="0.25">
      <c r="A8" s="4">
        <v>7</v>
      </c>
      <c r="B8" s="29" t="s">
        <v>441</v>
      </c>
      <c r="C8" s="12">
        <v>9</v>
      </c>
      <c r="D8" s="12">
        <v>9</v>
      </c>
      <c r="E8" s="12">
        <v>2</v>
      </c>
      <c r="F8" s="12">
        <v>2</v>
      </c>
      <c r="G8" s="8">
        <v>10</v>
      </c>
      <c r="H8" s="8">
        <v>10</v>
      </c>
      <c r="I8" s="8">
        <v>2</v>
      </c>
      <c r="J8" s="8">
        <v>2</v>
      </c>
      <c r="K8" s="16">
        <v>6</v>
      </c>
      <c r="L8" s="16">
        <v>6</v>
      </c>
      <c r="M8" s="16">
        <v>2</v>
      </c>
      <c r="N8" s="16">
        <v>2</v>
      </c>
      <c r="O8" s="20">
        <v>3</v>
      </c>
      <c r="P8" s="20">
        <v>3</v>
      </c>
      <c r="Q8" s="20"/>
      <c r="R8" s="20"/>
      <c r="S8" s="4">
        <f t="shared" si="0"/>
        <v>34</v>
      </c>
      <c r="T8" s="4">
        <f t="shared" si="1"/>
        <v>34</v>
      </c>
      <c r="U8" s="92">
        <f t="shared" si="2"/>
        <v>1</v>
      </c>
      <c r="V8" s="4" t="s">
        <v>709</v>
      </c>
    </row>
    <row r="9" spans="1:22" customFormat="1" x14ac:dyDescent="0.25">
      <c r="A9" s="4">
        <v>8</v>
      </c>
      <c r="B9" s="29" t="s">
        <v>442</v>
      </c>
      <c r="C9" s="12">
        <v>8</v>
      </c>
      <c r="D9" s="12">
        <v>9</v>
      </c>
      <c r="E9" s="12">
        <v>1</v>
      </c>
      <c r="F9" s="12">
        <v>2</v>
      </c>
      <c r="G9" s="8">
        <v>7</v>
      </c>
      <c r="H9" s="8">
        <v>10</v>
      </c>
      <c r="I9" s="8">
        <v>1</v>
      </c>
      <c r="J9" s="8">
        <v>2</v>
      </c>
      <c r="K9" s="16">
        <v>2</v>
      </c>
      <c r="L9" s="16">
        <v>6</v>
      </c>
      <c r="M9" s="16">
        <v>2</v>
      </c>
      <c r="N9" s="16">
        <v>2</v>
      </c>
      <c r="O9" s="20">
        <v>3</v>
      </c>
      <c r="P9" s="20">
        <v>3</v>
      </c>
      <c r="Q9" s="20"/>
      <c r="R9" s="20"/>
      <c r="S9" s="4">
        <f t="shared" si="0"/>
        <v>24</v>
      </c>
      <c r="T9" s="4">
        <f t="shared" si="1"/>
        <v>34</v>
      </c>
      <c r="U9" s="92">
        <f t="shared" si="2"/>
        <v>0.70588235294117652</v>
      </c>
      <c r="V9" s="4" t="s">
        <v>710</v>
      </c>
    </row>
    <row r="10" spans="1:22" customFormat="1" x14ac:dyDescent="0.25">
      <c r="A10" s="4">
        <v>9</v>
      </c>
      <c r="B10" s="29" t="s">
        <v>443</v>
      </c>
      <c r="C10" s="12">
        <v>9</v>
      </c>
      <c r="D10" s="12">
        <v>9</v>
      </c>
      <c r="E10" s="12">
        <v>2</v>
      </c>
      <c r="F10" s="12">
        <v>2</v>
      </c>
      <c r="G10" s="8">
        <v>10</v>
      </c>
      <c r="H10" s="8">
        <v>10</v>
      </c>
      <c r="I10" s="8">
        <v>2</v>
      </c>
      <c r="J10" s="8">
        <v>2</v>
      </c>
      <c r="K10" s="16">
        <v>4</v>
      </c>
      <c r="L10" s="16">
        <v>6</v>
      </c>
      <c r="M10" s="16">
        <v>2</v>
      </c>
      <c r="N10" s="16">
        <v>2</v>
      </c>
      <c r="O10" s="20">
        <v>3</v>
      </c>
      <c r="P10" s="20">
        <v>3</v>
      </c>
      <c r="Q10" s="20"/>
      <c r="R10" s="20"/>
      <c r="S10" s="4">
        <f t="shared" si="0"/>
        <v>32</v>
      </c>
      <c r="T10" s="4">
        <f t="shared" si="1"/>
        <v>34</v>
      </c>
      <c r="U10" s="92">
        <f t="shared" si="2"/>
        <v>0.94117647058823528</v>
      </c>
      <c r="V10" s="4" t="s">
        <v>711</v>
      </c>
    </row>
    <row r="11" spans="1:22" customFormat="1" x14ac:dyDescent="0.25">
      <c r="A11" s="4">
        <v>10</v>
      </c>
      <c r="B11" s="29" t="s">
        <v>444</v>
      </c>
      <c r="C11" s="12">
        <v>8</v>
      </c>
      <c r="D11" s="12">
        <v>9</v>
      </c>
      <c r="E11" s="12">
        <v>2</v>
      </c>
      <c r="F11" s="12">
        <v>2</v>
      </c>
      <c r="G11" s="8">
        <v>10</v>
      </c>
      <c r="H11" s="8">
        <v>10</v>
      </c>
      <c r="I11" s="8">
        <v>2</v>
      </c>
      <c r="J11" s="8">
        <v>2</v>
      </c>
      <c r="K11" s="16">
        <v>6</v>
      </c>
      <c r="L11" s="16">
        <v>6</v>
      </c>
      <c r="M11" s="16">
        <v>2</v>
      </c>
      <c r="N11" s="16">
        <v>2</v>
      </c>
      <c r="O11" s="20">
        <v>2</v>
      </c>
      <c r="P11" s="20">
        <v>3</v>
      </c>
      <c r="Q11" s="20"/>
      <c r="R11" s="20"/>
      <c r="S11" s="4">
        <f t="shared" si="0"/>
        <v>32</v>
      </c>
      <c r="T11" s="4">
        <f t="shared" si="1"/>
        <v>34</v>
      </c>
      <c r="U11" s="92">
        <f t="shared" si="2"/>
        <v>0.94117647058823528</v>
      </c>
      <c r="V11" s="4" t="s">
        <v>712</v>
      </c>
    </row>
    <row r="12" spans="1:22" customFormat="1" x14ac:dyDescent="0.25">
      <c r="A12" s="4">
        <v>11</v>
      </c>
      <c r="B12" s="29" t="s">
        <v>445</v>
      </c>
      <c r="C12" s="12">
        <v>9</v>
      </c>
      <c r="D12" s="12">
        <v>9</v>
      </c>
      <c r="E12" s="12">
        <v>1</v>
      </c>
      <c r="F12" s="12">
        <v>2</v>
      </c>
      <c r="G12" s="8">
        <v>10</v>
      </c>
      <c r="H12" s="8">
        <v>10</v>
      </c>
      <c r="I12" s="8">
        <v>2</v>
      </c>
      <c r="J12" s="8">
        <v>2</v>
      </c>
      <c r="K12" s="16">
        <v>6</v>
      </c>
      <c r="L12" s="16">
        <v>6</v>
      </c>
      <c r="M12" s="16">
        <v>1</v>
      </c>
      <c r="N12" s="16">
        <v>1</v>
      </c>
      <c r="O12" s="20">
        <v>3</v>
      </c>
      <c r="P12" s="20">
        <v>3</v>
      </c>
      <c r="Q12" s="20"/>
      <c r="R12" s="20"/>
      <c r="S12" s="4">
        <f t="shared" si="0"/>
        <v>32</v>
      </c>
      <c r="T12" s="4">
        <f t="shared" si="1"/>
        <v>33</v>
      </c>
      <c r="U12" s="92">
        <f t="shared" si="2"/>
        <v>0.96969696969696972</v>
      </c>
      <c r="V12" s="4" t="s">
        <v>691</v>
      </c>
    </row>
    <row r="13" spans="1:22" customFormat="1" x14ac:dyDescent="0.25">
      <c r="A13" s="4">
        <v>12</v>
      </c>
      <c r="B13" s="29" t="s">
        <v>446</v>
      </c>
      <c r="C13" s="12">
        <v>9</v>
      </c>
      <c r="D13" s="12">
        <v>9</v>
      </c>
      <c r="E13" s="12">
        <v>2</v>
      </c>
      <c r="F13" s="12">
        <v>2</v>
      </c>
      <c r="G13" s="8">
        <v>10</v>
      </c>
      <c r="H13" s="8">
        <v>10</v>
      </c>
      <c r="I13" s="8">
        <v>2</v>
      </c>
      <c r="J13" s="8">
        <v>2</v>
      </c>
      <c r="K13" s="16">
        <v>6</v>
      </c>
      <c r="L13" s="16">
        <v>6</v>
      </c>
      <c r="M13" s="16">
        <v>2</v>
      </c>
      <c r="N13" s="16">
        <v>2</v>
      </c>
      <c r="O13" s="20">
        <v>3</v>
      </c>
      <c r="P13" s="20">
        <v>3</v>
      </c>
      <c r="Q13" s="20"/>
      <c r="R13" s="20"/>
      <c r="S13" s="4">
        <f t="shared" si="0"/>
        <v>34</v>
      </c>
      <c r="T13" s="4">
        <f t="shared" si="1"/>
        <v>34</v>
      </c>
      <c r="U13" s="92">
        <f t="shared" si="2"/>
        <v>1</v>
      </c>
      <c r="V13" s="4" t="s">
        <v>709</v>
      </c>
    </row>
    <row r="14" spans="1:22" customFormat="1" x14ac:dyDescent="0.25">
      <c r="A14" s="4">
        <v>13</v>
      </c>
      <c r="B14" s="29" t="s">
        <v>447</v>
      </c>
      <c r="C14" s="12">
        <v>9</v>
      </c>
      <c r="D14" s="12">
        <v>9</v>
      </c>
      <c r="E14" s="12">
        <v>2</v>
      </c>
      <c r="F14" s="12">
        <v>2</v>
      </c>
      <c r="G14" s="8">
        <v>10</v>
      </c>
      <c r="H14" s="8">
        <v>10</v>
      </c>
      <c r="I14" s="8">
        <v>2</v>
      </c>
      <c r="J14" s="8">
        <v>2</v>
      </c>
      <c r="K14" s="16">
        <v>6</v>
      </c>
      <c r="L14" s="16">
        <v>6</v>
      </c>
      <c r="M14" s="16">
        <v>2</v>
      </c>
      <c r="N14" s="16">
        <v>2</v>
      </c>
      <c r="O14" s="20">
        <v>3</v>
      </c>
      <c r="P14" s="20">
        <v>3</v>
      </c>
      <c r="Q14" s="20"/>
      <c r="R14" s="20"/>
      <c r="S14" s="4">
        <f t="shared" si="0"/>
        <v>34</v>
      </c>
      <c r="T14" s="4">
        <f t="shared" si="1"/>
        <v>34</v>
      </c>
      <c r="U14" s="92">
        <f t="shared" si="2"/>
        <v>1</v>
      </c>
      <c r="V14" s="4" t="s">
        <v>710</v>
      </c>
    </row>
    <row r="15" spans="1:22" customFormat="1" x14ac:dyDescent="0.25">
      <c r="A15" s="4">
        <v>14</v>
      </c>
      <c r="B15" s="29" t="s">
        <v>448</v>
      </c>
      <c r="C15" s="12">
        <v>7</v>
      </c>
      <c r="D15" s="12">
        <v>9</v>
      </c>
      <c r="E15" s="12">
        <v>2</v>
      </c>
      <c r="F15" s="12">
        <v>2</v>
      </c>
      <c r="G15" s="8">
        <v>10</v>
      </c>
      <c r="H15" s="8">
        <v>10</v>
      </c>
      <c r="I15" s="8">
        <v>2</v>
      </c>
      <c r="J15" s="8">
        <v>2</v>
      </c>
      <c r="K15" s="16">
        <v>6</v>
      </c>
      <c r="L15" s="16">
        <v>6</v>
      </c>
      <c r="M15" s="16">
        <v>2</v>
      </c>
      <c r="N15" s="16">
        <v>2</v>
      </c>
      <c r="O15" s="20">
        <v>3</v>
      </c>
      <c r="P15" s="20">
        <v>3</v>
      </c>
      <c r="Q15" s="20"/>
      <c r="R15" s="20"/>
      <c r="S15" s="4">
        <f t="shared" si="0"/>
        <v>32</v>
      </c>
      <c r="T15" s="4">
        <f t="shared" si="1"/>
        <v>34</v>
      </c>
      <c r="U15" s="92">
        <f t="shared" si="2"/>
        <v>0.94117647058823528</v>
      </c>
      <c r="V15" s="4" t="s">
        <v>711</v>
      </c>
    </row>
    <row r="16" spans="1:22" customFormat="1" x14ac:dyDescent="0.25">
      <c r="A16" s="4">
        <v>15</v>
      </c>
      <c r="B16" s="29" t="s">
        <v>449</v>
      </c>
      <c r="C16" s="12">
        <v>8</v>
      </c>
      <c r="D16" s="12">
        <v>9</v>
      </c>
      <c r="E16" s="12">
        <v>2</v>
      </c>
      <c r="F16" s="12">
        <v>2</v>
      </c>
      <c r="G16" s="8">
        <v>8</v>
      </c>
      <c r="H16" s="8">
        <v>10</v>
      </c>
      <c r="I16" s="8">
        <v>1</v>
      </c>
      <c r="J16" s="8">
        <v>2</v>
      </c>
      <c r="K16" s="16">
        <v>4</v>
      </c>
      <c r="L16" s="16">
        <v>6</v>
      </c>
      <c r="M16" s="16">
        <v>2</v>
      </c>
      <c r="N16" s="16">
        <v>2</v>
      </c>
      <c r="O16" s="20">
        <v>3</v>
      </c>
      <c r="P16" s="20">
        <v>3</v>
      </c>
      <c r="Q16" s="20"/>
      <c r="R16" s="20"/>
      <c r="S16" s="4">
        <f t="shared" si="0"/>
        <v>28</v>
      </c>
      <c r="T16" s="4">
        <f t="shared" si="1"/>
        <v>34</v>
      </c>
      <c r="U16" s="92">
        <f t="shared" si="2"/>
        <v>0.82352941176470584</v>
      </c>
      <c r="V16" s="4" t="s">
        <v>712</v>
      </c>
    </row>
    <row r="17" spans="1:22" customFormat="1" x14ac:dyDescent="0.25">
      <c r="A17" s="4">
        <v>16</v>
      </c>
      <c r="B17" s="29" t="s">
        <v>450</v>
      </c>
      <c r="C17" s="12">
        <v>9</v>
      </c>
      <c r="D17" s="12">
        <v>9</v>
      </c>
      <c r="E17" s="12">
        <v>1</v>
      </c>
      <c r="F17" s="12">
        <v>2</v>
      </c>
      <c r="G17" s="8">
        <v>10</v>
      </c>
      <c r="H17" s="8">
        <v>10</v>
      </c>
      <c r="I17" s="8">
        <v>2</v>
      </c>
      <c r="J17" s="8">
        <v>2</v>
      </c>
      <c r="K17" s="16">
        <v>6</v>
      </c>
      <c r="L17" s="16">
        <v>6</v>
      </c>
      <c r="M17" s="16">
        <v>1</v>
      </c>
      <c r="N17" s="16">
        <v>1</v>
      </c>
      <c r="O17" s="20">
        <v>3</v>
      </c>
      <c r="P17" s="20">
        <v>3</v>
      </c>
      <c r="Q17" s="20"/>
      <c r="R17" s="20"/>
      <c r="S17" s="4">
        <f t="shared" si="0"/>
        <v>32</v>
      </c>
      <c r="T17" s="4">
        <f t="shared" si="1"/>
        <v>33</v>
      </c>
      <c r="U17" s="92">
        <f t="shared" si="2"/>
        <v>0.96969696969696972</v>
      </c>
      <c r="V17" s="4" t="s">
        <v>691</v>
      </c>
    </row>
    <row r="18" spans="1:22" customFormat="1" x14ac:dyDescent="0.25">
      <c r="A18" s="4">
        <v>17</v>
      </c>
      <c r="B18" s="29" t="s">
        <v>451</v>
      </c>
      <c r="C18" s="12">
        <v>9</v>
      </c>
      <c r="D18" s="12">
        <v>9</v>
      </c>
      <c r="E18" s="12">
        <v>1</v>
      </c>
      <c r="F18" s="12">
        <v>2</v>
      </c>
      <c r="G18" s="8">
        <v>10</v>
      </c>
      <c r="H18" s="8">
        <v>10</v>
      </c>
      <c r="I18" s="8">
        <v>2</v>
      </c>
      <c r="J18" s="8">
        <v>2</v>
      </c>
      <c r="K18" s="16">
        <v>6</v>
      </c>
      <c r="L18" s="16">
        <v>6</v>
      </c>
      <c r="M18" s="16">
        <v>2</v>
      </c>
      <c r="N18" s="16">
        <v>2</v>
      </c>
      <c r="O18" s="20">
        <v>3</v>
      </c>
      <c r="P18" s="20">
        <v>3</v>
      </c>
      <c r="Q18" s="20"/>
      <c r="R18" s="20"/>
      <c r="S18" s="4">
        <f t="shared" si="0"/>
        <v>33</v>
      </c>
      <c r="T18" s="4">
        <f t="shared" si="1"/>
        <v>34</v>
      </c>
      <c r="U18" s="92">
        <f t="shared" si="2"/>
        <v>0.97058823529411764</v>
      </c>
      <c r="V18" s="4" t="s">
        <v>709</v>
      </c>
    </row>
    <row r="19" spans="1:22" customFormat="1" x14ac:dyDescent="0.25">
      <c r="A19" s="4">
        <v>18</v>
      </c>
      <c r="B19" s="29" t="s">
        <v>452</v>
      </c>
      <c r="C19" s="12">
        <v>9</v>
      </c>
      <c r="D19" s="12">
        <v>9</v>
      </c>
      <c r="E19" s="12">
        <v>2</v>
      </c>
      <c r="F19" s="12">
        <v>2</v>
      </c>
      <c r="G19" s="8">
        <v>10</v>
      </c>
      <c r="H19" s="8">
        <v>10</v>
      </c>
      <c r="I19" s="8">
        <v>2</v>
      </c>
      <c r="J19" s="8">
        <v>2</v>
      </c>
      <c r="K19" s="16">
        <v>4</v>
      </c>
      <c r="L19" s="16">
        <v>6</v>
      </c>
      <c r="M19" s="16">
        <v>2</v>
      </c>
      <c r="N19" s="16">
        <v>2</v>
      </c>
      <c r="O19" s="20">
        <v>3</v>
      </c>
      <c r="P19" s="20">
        <v>3</v>
      </c>
      <c r="Q19" s="20"/>
      <c r="R19" s="20"/>
      <c r="S19" s="4">
        <f t="shared" si="0"/>
        <v>32</v>
      </c>
      <c r="T19" s="4">
        <f t="shared" si="1"/>
        <v>34</v>
      </c>
      <c r="U19" s="92">
        <f t="shared" si="2"/>
        <v>0.94117647058823528</v>
      </c>
      <c r="V19" s="4" t="s">
        <v>710</v>
      </c>
    </row>
    <row r="20" spans="1:22" customFormat="1" x14ac:dyDescent="0.25">
      <c r="A20" s="4">
        <v>19</v>
      </c>
      <c r="B20" s="29" t="s">
        <v>126</v>
      </c>
      <c r="C20" s="12">
        <v>9</v>
      </c>
      <c r="D20" s="12">
        <v>9</v>
      </c>
      <c r="E20" s="12">
        <v>2</v>
      </c>
      <c r="F20" s="12">
        <v>2</v>
      </c>
      <c r="G20" s="8">
        <v>10</v>
      </c>
      <c r="H20" s="8">
        <v>10</v>
      </c>
      <c r="I20" s="8">
        <v>2</v>
      </c>
      <c r="J20" s="8">
        <v>2</v>
      </c>
      <c r="K20" s="16">
        <v>4</v>
      </c>
      <c r="L20" s="16">
        <v>6</v>
      </c>
      <c r="M20" s="16">
        <v>2</v>
      </c>
      <c r="N20" s="16">
        <v>2</v>
      </c>
      <c r="O20" s="20">
        <v>3</v>
      </c>
      <c r="P20" s="20">
        <v>3</v>
      </c>
      <c r="Q20" s="20"/>
      <c r="R20" s="20"/>
      <c r="S20" s="4">
        <f t="shared" si="0"/>
        <v>32</v>
      </c>
      <c r="T20" s="4">
        <f t="shared" si="1"/>
        <v>34</v>
      </c>
      <c r="U20" s="92">
        <f t="shared" si="2"/>
        <v>0.94117647058823528</v>
      </c>
      <c r="V20" s="4" t="s">
        <v>711</v>
      </c>
    </row>
    <row r="21" spans="1:22" customFormat="1" x14ac:dyDescent="0.25">
      <c r="A21" s="4">
        <v>20</v>
      </c>
      <c r="B21" s="29" t="s">
        <v>453</v>
      </c>
      <c r="C21" s="12">
        <v>8</v>
      </c>
      <c r="D21" s="12">
        <v>9</v>
      </c>
      <c r="E21" s="12">
        <v>2</v>
      </c>
      <c r="F21" s="12">
        <v>2</v>
      </c>
      <c r="G21" s="8">
        <v>10</v>
      </c>
      <c r="H21" s="8">
        <v>10</v>
      </c>
      <c r="I21" s="8">
        <v>2</v>
      </c>
      <c r="J21" s="8">
        <v>2</v>
      </c>
      <c r="K21" s="16">
        <v>6</v>
      </c>
      <c r="L21" s="16">
        <v>6</v>
      </c>
      <c r="M21" s="16">
        <v>2</v>
      </c>
      <c r="N21" s="16">
        <v>2</v>
      </c>
      <c r="O21" s="20">
        <v>3</v>
      </c>
      <c r="P21" s="20">
        <v>3</v>
      </c>
      <c r="Q21" s="20"/>
      <c r="R21" s="20"/>
      <c r="S21" s="4">
        <f t="shared" si="0"/>
        <v>33</v>
      </c>
      <c r="T21" s="4">
        <f t="shared" si="1"/>
        <v>34</v>
      </c>
      <c r="U21" s="92">
        <f t="shared" si="2"/>
        <v>0.97058823529411764</v>
      </c>
      <c r="V21" s="4" t="s">
        <v>712</v>
      </c>
    </row>
    <row r="22" spans="1:22" customFormat="1" x14ac:dyDescent="0.25">
      <c r="A22" s="4">
        <v>21</v>
      </c>
      <c r="B22" s="29" t="s">
        <v>454</v>
      </c>
      <c r="C22" s="12">
        <v>7</v>
      </c>
      <c r="D22" s="12">
        <v>9</v>
      </c>
      <c r="E22" s="12">
        <v>1</v>
      </c>
      <c r="F22" s="12">
        <v>2</v>
      </c>
      <c r="G22" s="8">
        <v>7</v>
      </c>
      <c r="H22" s="8">
        <v>10</v>
      </c>
      <c r="I22" s="8">
        <v>1</v>
      </c>
      <c r="J22" s="8">
        <v>2</v>
      </c>
      <c r="K22" s="16">
        <v>1</v>
      </c>
      <c r="L22" s="16">
        <v>6</v>
      </c>
      <c r="M22" s="16">
        <v>0</v>
      </c>
      <c r="N22" s="16">
        <v>1</v>
      </c>
      <c r="O22" s="20">
        <v>0</v>
      </c>
      <c r="P22" s="20">
        <v>3</v>
      </c>
      <c r="Q22" s="20"/>
      <c r="R22" s="20"/>
      <c r="S22" s="4">
        <f t="shared" si="0"/>
        <v>17</v>
      </c>
      <c r="T22" s="4">
        <f t="shared" si="1"/>
        <v>33</v>
      </c>
      <c r="U22" s="92">
        <f t="shared" si="2"/>
        <v>0.51515151515151514</v>
      </c>
      <c r="V22" s="4" t="s">
        <v>691</v>
      </c>
    </row>
    <row r="23" spans="1:22" customFormat="1" x14ac:dyDescent="0.25">
      <c r="A23" s="4">
        <v>22</v>
      </c>
      <c r="B23" s="29" t="s">
        <v>455</v>
      </c>
      <c r="C23" s="12">
        <v>7</v>
      </c>
      <c r="D23" s="12">
        <v>9</v>
      </c>
      <c r="E23" s="12">
        <v>2</v>
      </c>
      <c r="F23" s="12">
        <v>2</v>
      </c>
      <c r="G23" s="8">
        <v>10</v>
      </c>
      <c r="H23" s="8">
        <v>10</v>
      </c>
      <c r="I23" s="8">
        <v>2</v>
      </c>
      <c r="J23" s="8">
        <v>2</v>
      </c>
      <c r="K23" s="16">
        <v>6</v>
      </c>
      <c r="L23" s="16">
        <v>6</v>
      </c>
      <c r="M23" s="16">
        <v>2</v>
      </c>
      <c r="N23" s="16">
        <v>2</v>
      </c>
      <c r="O23" s="20">
        <v>3</v>
      </c>
      <c r="P23" s="20">
        <v>3</v>
      </c>
      <c r="Q23" s="20"/>
      <c r="R23" s="20"/>
      <c r="S23" s="4">
        <f t="shared" si="0"/>
        <v>32</v>
      </c>
      <c r="T23" s="4">
        <f t="shared" si="1"/>
        <v>34</v>
      </c>
      <c r="U23" s="92">
        <f t="shared" si="2"/>
        <v>0.94117647058823528</v>
      </c>
      <c r="V23" s="4" t="s">
        <v>709</v>
      </c>
    </row>
    <row r="24" spans="1:22" customFormat="1" x14ac:dyDescent="0.25">
      <c r="A24" s="4">
        <v>23</v>
      </c>
      <c r="B24" s="29" t="s">
        <v>456</v>
      </c>
      <c r="C24" s="12">
        <v>8</v>
      </c>
      <c r="D24" s="12">
        <v>9</v>
      </c>
      <c r="E24" s="12">
        <v>0</v>
      </c>
      <c r="F24" s="12">
        <v>2</v>
      </c>
      <c r="G24" s="8">
        <v>9</v>
      </c>
      <c r="H24" s="8">
        <v>10</v>
      </c>
      <c r="I24" s="8">
        <v>2</v>
      </c>
      <c r="J24" s="8">
        <v>2</v>
      </c>
      <c r="K24" s="16">
        <v>6</v>
      </c>
      <c r="L24" s="16">
        <v>6</v>
      </c>
      <c r="M24" s="16">
        <v>1</v>
      </c>
      <c r="N24" s="16">
        <v>2</v>
      </c>
      <c r="O24" s="20">
        <v>3</v>
      </c>
      <c r="P24" s="20">
        <v>3</v>
      </c>
      <c r="Q24" s="20"/>
      <c r="R24" s="20"/>
      <c r="S24" s="4">
        <f t="shared" si="0"/>
        <v>29</v>
      </c>
      <c r="T24" s="4">
        <f t="shared" si="1"/>
        <v>34</v>
      </c>
      <c r="U24" s="92">
        <f t="shared" si="2"/>
        <v>0.8529411764705882</v>
      </c>
      <c r="V24" s="4" t="s">
        <v>710</v>
      </c>
    </row>
    <row r="25" spans="1:22" customFormat="1" x14ac:dyDescent="0.25">
      <c r="A25" s="4">
        <v>24</v>
      </c>
      <c r="B25" s="29" t="s">
        <v>457</v>
      </c>
      <c r="C25" s="12">
        <v>9</v>
      </c>
      <c r="D25" s="12">
        <v>9</v>
      </c>
      <c r="E25" s="12">
        <v>2</v>
      </c>
      <c r="F25" s="12">
        <v>2</v>
      </c>
      <c r="G25" s="8">
        <v>10</v>
      </c>
      <c r="H25" s="8">
        <v>10</v>
      </c>
      <c r="I25" s="8">
        <v>2</v>
      </c>
      <c r="J25" s="8">
        <v>2</v>
      </c>
      <c r="K25" s="16">
        <v>6</v>
      </c>
      <c r="L25" s="16">
        <v>6</v>
      </c>
      <c r="M25" s="16">
        <v>2</v>
      </c>
      <c r="N25" s="16">
        <v>2</v>
      </c>
      <c r="O25" s="20">
        <v>3</v>
      </c>
      <c r="P25" s="20">
        <v>3</v>
      </c>
      <c r="Q25" s="20"/>
      <c r="R25" s="20"/>
      <c r="S25" s="4">
        <f t="shared" si="0"/>
        <v>34</v>
      </c>
      <c r="T25" s="4">
        <f t="shared" si="1"/>
        <v>34</v>
      </c>
      <c r="U25" s="92">
        <f t="shared" si="2"/>
        <v>1</v>
      </c>
      <c r="V25" s="4" t="s">
        <v>711</v>
      </c>
    </row>
    <row r="26" spans="1:22" customFormat="1" x14ac:dyDescent="0.25">
      <c r="A26" s="4">
        <v>25</v>
      </c>
      <c r="B26" s="29" t="s">
        <v>458</v>
      </c>
      <c r="C26" s="12">
        <v>9</v>
      </c>
      <c r="D26" s="12">
        <v>9</v>
      </c>
      <c r="E26" s="12">
        <v>2</v>
      </c>
      <c r="F26" s="12">
        <v>2</v>
      </c>
      <c r="G26" s="8">
        <v>10</v>
      </c>
      <c r="H26" s="8">
        <v>10</v>
      </c>
      <c r="I26" s="8">
        <v>2</v>
      </c>
      <c r="J26" s="8">
        <v>2</v>
      </c>
      <c r="K26" s="16">
        <v>6</v>
      </c>
      <c r="L26" s="16">
        <v>6</v>
      </c>
      <c r="M26" s="16">
        <v>2</v>
      </c>
      <c r="N26" s="16">
        <v>2</v>
      </c>
      <c r="O26" s="20">
        <v>2</v>
      </c>
      <c r="P26" s="20">
        <v>3</v>
      </c>
      <c r="Q26" s="20"/>
      <c r="R26" s="20"/>
      <c r="S26" s="4">
        <f t="shared" si="0"/>
        <v>33</v>
      </c>
      <c r="T26" s="4">
        <f t="shared" si="1"/>
        <v>34</v>
      </c>
      <c r="U26" s="92">
        <f t="shared" si="2"/>
        <v>0.97058823529411764</v>
      </c>
      <c r="V26" s="4" t="s">
        <v>712</v>
      </c>
    </row>
    <row r="27" spans="1:22" customFormat="1" x14ac:dyDescent="0.25">
      <c r="A27" s="4">
        <v>26</v>
      </c>
      <c r="B27" s="29" t="s">
        <v>459</v>
      </c>
      <c r="C27" s="12">
        <v>8</v>
      </c>
      <c r="D27" s="12">
        <v>9</v>
      </c>
      <c r="E27" s="12">
        <v>1</v>
      </c>
      <c r="F27" s="12"/>
      <c r="G27" s="8">
        <v>9</v>
      </c>
      <c r="H27" s="8">
        <v>10</v>
      </c>
      <c r="I27" s="8">
        <v>2</v>
      </c>
      <c r="J27" s="8">
        <v>2</v>
      </c>
      <c r="K27" s="16">
        <v>4</v>
      </c>
      <c r="L27" s="16">
        <v>6</v>
      </c>
      <c r="M27" s="16">
        <v>1</v>
      </c>
      <c r="N27" s="16">
        <v>1</v>
      </c>
      <c r="O27" s="20">
        <v>3</v>
      </c>
      <c r="P27" s="20">
        <v>3</v>
      </c>
      <c r="Q27" s="20"/>
      <c r="R27" s="20"/>
      <c r="S27" s="4">
        <f t="shared" si="0"/>
        <v>28</v>
      </c>
      <c r="T27" s="4">
        <f t="shared" si="1"/>
        <v>31</v>
      </c>
      <c r="U27" s="92">
        <f t="shared" si="2"/>
        <v>0.90322580645161288</v>
      </c>
      <c r="V27" s="4" t="s">
        <v>691</v>
      </c>
    </row>
    <row r="28" spans="1:22" customFormat="1" x14ac:dyDescent="0.25">
      <c r="A28" s="4">
        <v>27</v>
      </c>
      <c r="B28" s="29" t="s">
        <v>460</v>
      </c>
      <c r="C28" s="12">
        <v>7</v>
      </c>
      <c r="D28" s="12">
        <v>9</v>
      </c>
      <c r="E28" s="12">
        <v>2</v>
      </c>
      <c r="F28" s="12">
        <v>2</v>
      </c>
      <c r="G28" s="8">
        <v>10</v>
      </c>
      <c r="H28" s="8">
        <v>10</v>
      </c>
      <c r="I28" s="8">
        <v>2</v>
      </c>
      <c r="J28" s="8">
        <v>2</v>
      </c>
      <c r="K28" s="16">
        <v>6</v>
      </c>
      <c r="L28" s="16">
        <v>6</v>
      </c>
      <c r="M28" s="16">
        <v>2</v>
      </c>
      <c r="N28" s="16">
        <v>2</v>
      </c>
      <c r="O28" s="20">
        <v>3</v>
      </c>
      <c r="P28" s="20">
        <v>3</v>
      </c>
      <c r="Q28" s="20"/>
      <c r="R28" s="20"/>
      <c r="S28" s="4">
        <f t="shared" si="0"/>
        <v>32</v>
      </c>
      <c r="T28" s="4">
        <f t="shared" si="1"/>
        <v>34</v>
      </c>
      <c r="U28" s="92">
        <f t="shared" si="2"/>
        <v>0.94117647058823528</v>
      </c>
      <c r="V28" s="4" t="s">
        <v>709</v>
      </c>
    </row>
    <row r="29" spans="1:22" customFormat="1" x14ac:dyDescent="0.25">
      <c r="A29" s="4">
        <v>28</v>
      </c>
      <c r="B29" s="29" t="s">
        <v>461</v>
      </c>
      <c r="C29" s="12">
        <v>9</v>
      </c>
      <c r="D29" s="12">
        <v>9</v>
      </c>
      <c r="E29" s="12">
        <v>1</v>
      </c>
      <c r="F29" s="12">
        <v>2</v>
      </c>
      <c r="G29" s="8">
        <v>8</v>
      </c>
      <c r="H29" s="8">
        <v>10</v>
      </c>
      <c r="I29" s="8">
        <v>2</v>
      </c>
      <c r="J29" s="8">
        <v>2</v>
      </c>
      <c r="K29" s="16">
        <v>6</v>
      </c>
      <c r="L29" s="16">
        <v>6</v>
      </c>
      <c r="M29" s="16">
        <v>2</v>
      </c>
      <c r="N29" s="16">
        <v>2</v>
      </c>
      <c r="O29" s="20">
        <v>3</v>
      </c>
      <c r="P29" s="20">
        <v>3</v>
      </c>
      <c r="Q29" s="20"/>
      <c r="R29" s="20"/>
      <c r="S29" s="4">
        <f t="shared" si="0"/>
        <v>31</v>
      </c>
      <c r="T29" s="4">
        <f t="shared" si="1"/>
        <v>34</v>
      </c>
      <c r="U29" s="92">
        <f t="shared" si="2"/>
        <v>0.91176470588235292</v>
      </c>
      <c r="V29" s="4" t="s">
        <v>710</v>
      </c>
    </row>
    <row r="30" spans="1:22" customFormat="1" x14ac:dyDescent="0.25">
      <c r="A30" s="4">
        <v>29</v>
      </c>
      <c r="B30" s="29" t="s">
        <v>462</v>
      </c>
      <c r="C30" s="12">
        <v>9</v>
      </c>
      <c r="D30" s="12">
        <v>9</v>
      </c>
      <c r="E30" s="12">
        <v>2</v>
      </c>
      <c r="F30" s="12">
        <v>2</v>
      </c>
      <c r="G30" s="8">
        <v>10</v>
      </c>
      <c r="H30" s="8">
        <v>10</v>
      </c>
      <c r="I30" s="8">
        <v>2</v>
      </c>
      <c r="J30" s="8">
        <v>2</v>
      </c>
      <c r="K30" s="16">
        <v>6</v>
      </c>
      <c r="L30" s="16">
        <v>6</v>
      </c>
      <c r="M30" s="16">
        <v>2</v>
      </c>
      <c r="N30" s="16">
        <v>2</v>
      </c>
      <c r="O30" s="20">
        <v>3</v>
      </c>
      <c r="P30" s="20">
        <v>3</v>
      </c>
      <c r="Q30" s="20"/>
      <c r="R30" s="20"/>
      <c r="S30" s="4">
        <f t="shared" si="0"/>
        <v>34</v>
      </c>
      <c r="T30" s="4">
        <f t="shared" si="1"/>
        <v>34</v>
      </c>
      <c r="U30" s="92">
        <f t="shared" si="2"/>
        <v>1</v>
      </c>
      <c r="V30" s="4" t="s">
        <v>711</v>
      </c>
    </row>
    <row r="31" spans="1:22" customFormat="1" x14ac:dyDescent="0.25">
      <c r="A31" s="4">
        <v>30</v>
      </c>
      <c r="B31" s="29" t="s">
        <v>463</v>
      </c>
      <c r="C31" s="12">
        <v>8</v>
      </c>
      <c r="D31" s="12">
        <v>9</v>
      </c>
      <c r="E31" s="12">
        <v>2</v>
      </c>
      <c r="F31" s="12">
        <v>2</v>
      </c>
      <c r="G31" s="8">
        <v>10</v>
      </c>
      <c r="H31" s="8">
        <v>10</v>
      </c>
      <c r="I31" s="8">
        <v>2</v>
      </c>
      <c r="J31" s="8">
        <v>2</v>
      </c>
      <c r="K31" s="16">
        <v>6</v>
      </c>
      <c r="L31" s="16">
        <v>6</v>
      </c>
      <c r="M31" s="16">
        <v>2</v>
      </c>
      <c r="N31" s="16">
        <v>2</v>
      </c>
      <c r="O31" s="20">
        <v>3</v>
      </c>
      <c r="P31" s="20">
        <v>3</v>
      </c>
      <c r="Q31" s="20"/>
      <c r="R31" s="20"/>
      <c r="S31" s="4">
        <f t="shared" si="0"/>
        <v>33</v>
      </c>
      <c r="T31" s="4">
        <f t="shared" si="1"/>
        <v>34</v>
      </c>
      <c r="U31" s="92">
        <f t="shared" si="2"/>
        <v>0.97058823529411764</v>
      </c>
      <c r="V31" s="4" t="s">
        <v>712</v>
      </c>
    </row>
    <row r="32" spans="1:22" customFormat="1" x14ac:dyDescent="0.25">
      <c r="A32" s="4">
        <v>31</v>
      </c>
      <c r="B32" s="29" t="s">
        <v>464</v>
      </c>
      <c r="C32" s="12">
        <v>4</v>
      </c>
      <c r="D32" s="12">
        <v>9</v>
      </c>
      <c r="E32" s="12">
        <v>1</v>
      </c>
      <c r="F32" s="12">
        <v>2</v>
      </c>
      <c r="G32" s="8">
        <v>2</v>
      </c>
      <c r="H32" s="8">
        <v>10</v>
      </c>
      <c r="I32" s="8">
        <v>0</v>
      </c>
      <c r="J32" s="8">
        <v>2</v>
      </c>
      <c r="K32" s="16">
        <v>2</v>
      </c>
      <c r="L32" s="16">
        <v>6</v>
      </c>
      <c r="M32" s="16">
        <v>1</v>
      </c>
      <c r="N32" s="16">
        <v>1</v>
      </c>
      <c r="O32" s="20">
        <v>0</v>
      </c>
      <c r="P32" s="20">
        <v>3</v>
      </c>
      <c r="Q32" s="20"/>
      <c r="R32" s="20"/>
      <c r="S32" s="4">
        <f t="shared" si="0"/>
        <v>10</v>
      </c>
      <c r="T32" s="4">
        <f t="shared" si="1"/>
        <v>33</v>
      </c>
      <c r="U32" s="92">
        <f t="shared" si="2"/>
        <v>0.30303030303030304</v>
      </c>
      <c r="V32" s="4" t="s">
        <v>691</v>
      </c>
    </row>
    <row r="33" spans="1:22" customFormat="1" x14ac:dyDescent="0.25">
      <c r="A33" s="4">
        <v>32</v>
      </c>
      <c r="B33" s="29" t="s">
        <v>465</v>
      </c>
      <c r="C33" s="12">
        <v>9</v>
      </c>
      <c r="D33" s="12">
        <v>9</v>
      </c>
      <c r="E33" s="12">
        <v>2</v>
      </c>
      <c r="F33" s="12">
        <v>2</v>
      </c>
      <c r="G33" s="8">
        <v>10</v>
      </c>
      <c r="H33" s="8">
        <v>10</v>
      </c>
      <c r="I33" s="8">
        <v>2</v>
      </c>
      <c r="J33" s="8">
        <v>2</v>
      </c>
      <c r="K33" s="16">
        <v>6</v>
      </c>
      <c r="L33" s="16">
        <v>6</v>
      </c>
      <c r="M33" s="16">
        <v>2</v>
      </c>
      <c r="N33" s="16">
        <v>2</v>
      </c>
      <c r="O33" s="20">
        <v>3</v>
      </c>
      <c r="P33" s="20">
        <v>3</v>
      </c>
      <c r="Q33" s="20"/>
      <c r="R33" s="20"/>
      <c r="S33" s="4">
        <f t="shared" si="0"/>
        <v>34</v>
      </c>
      <c r="T33" s="4">
        <f t="shared" si="1"/>
        <v>34</v>
      </c>
      <c r="U33" s="92">
        <f t="shared" si="2"/>
        <v>1</v>
      </c>
      <c r="V33" s="4" t="s">
        <v>709</v>
      </c>
    </row>
    <row r="34" spans="1:22" customFormat="1" x14ac:dyDescent="0.25">
      <c r="A34" s="4">
        <v>33</v>
      </c>
      <c r="B34" s="29" t="s">
        <v>466</v>
      </c>
      <c r="C34" s="12">
        <v>9</v>
      </c>
      <c r="D34" s="12">
        <v>9</v>
      </c>
      <c r="E34" s="12">
        <v>1</v>
      </c>
      <c r="F34" s="12">
        <v>2</v>
      </c>
      <c r="G34" s="8">
        <v>9</v>
      </c>
      <c r="H34" s="8">
        <v>10</v>
      </c>
      <c r="I34" s="8">
        <v>1</v>
      </c>
      <c r="J34" s="8">
        <v>2</v>
      </c>
      <c r="K34" s="16">
        <v>6</v>
      </c>
      <c r="L34" s="16">
        <v>6</v>
      </c>
      <c r="M34" s="16">
        <v>2</v>
      </c>
      <c r="N34" s="16">
        <v>2</v>
      </c>
      <c r="O34" s="20">
        <v>3</v>
      </c>
      <c r="P34" s="20">
        <v>3</v>
      </c>
      <c r="Q34" s="20"/>
      <c r="R34" s="20"/>
      <c r="S34" s="4">
        <f t="shared" si="0"/>
        <v>31</v>
      </c>
      <c r="T34" s="4">
        <f t="shared" si="1"/>
        <v>34</v>
      </c>
      <c r="U34" s="92">
        <f t="shared" si="2"/>
        <v>0.91176470588235292</v>
      </c>
      <c r="V34" s="4" t="s">
        <v>710</v>
      </c>
    </row>
    <row r="35" spans="1:22" customFormat="1" x14ac:dyDescent="0.25">
      <c r="A35" s="4">
        <v>34</v>
      </c>
      <c r="B35" s="29" t="s">
        <v>467</v>
      </c>
      <c r="C35" s="12">
        <v>7</v>
      </c>
      <c r="D35" s="12">
        <v>9</v>
      </c>
      <c r="E35" s="12">
        <v>2</v>
      </c>
      <c r="F35" s="12">
        <v>2</v>
      </c>
      <c r="G35" s="8">
        <v>7</v>
      </c>
      <c r="H35" s="8">
        <v>10</v>
      </c>
      <c r="I35" s="8">
        <v>2</v>
      </c>
      <c r="J35" s="8">
        <v>2</v>
      </c>
      <c r="K35" s="16">
        <v>2</v>
      </c>
      <c r="L35" s="16">
        <v>6</v>
      </c>
      <c r="M35" s="16">
        <v>2</v>
      </c>
      <c r="N35" s="16">
        <v>2</v>
      </c>
      <c r="O35" s="20">
        <v>2</v>
      </c>
      <c r="P35" s="20">
        <v>3</v>
      </c>
      <c r="Q35" s="20"/>
      <c r="R35" s="20"/>
      <c r="S35" s="4">
        <f t="shared" si="0"/>
        <v>24</v>
      </c>
      <c r="T35" s="4">
        <f t="shared" si="1"/>
        <v>34</v>
      </c>
      <c r="U35" s="92">
        <f t="shared" si="2"/>
        <v>0.70588235294117652</v>
      </c>
      <c r="V35" s="4" t="s">
        <v>711</v>
      </c>
    </row>
    <row r="36" spans="1:22" customFormat="1" x14ac:dyDescent="0.25">
      <c r="A36" s="4">
        <v>35</v>
      </c>
      <c r="B36" s="29" t="s">
        <v>468</v>
      </c>
      <c r="C36" s="12">
        <v>8</v>
      </c>
      <c r="D36" s="12">
        <v>9</v>
      </c>
      <c r="E36" s="12">
        <v>2</v>
      </c>
      <c r="F36" s="12">
        <v>2</v>
      </c>
      <c r="G36" s="8">
        <v>10</v>
      </c>
      <c r="H36" s="8">
        <v>10</v>
      </c>
      <c r="I36" s="8">
        <v>2</v>
      </c>
      <c r="J36" s="8">
        <v>2</v>
      </c>
      <c r="K36" s="16">
        <v>6</v>
      </c>
      <c r="L36" s="16">
        <v>6</v>
      </c>
      <c r="M36" s="16">
        <v>2</v>
      </c>
      <c r="N36" s="16">
        <v>2</v>
      </c>
      <c r="O36" s="20">
        <v>3</v>
      </c>
      <c r="P36" s="20">
        <v>3</v>
      </c>
      <c r="Q36" s="20"/>
      <c r="R36" s="20"/>
      <c r="S36" s="4">
        <f t="shared" si="0"/>
        <v>33</v>
      </c>
      <c r="T36" s="4">
        <f t="shared" si="1"/>
        <v>34</v>
      </c>
      <c r="U36" s="92">
        <f t="shared" si="2"/>
        <v>0.97058823529411764</v>
      </c>
      <c r="V36" s="4" t="s">
        <v>712</v>
      </c>
    </row>
    <row r="37" spans="1:22" customFormat="1" x14ac:dyDescent="0.25">
      <c r="A37" s="4">
        <v>36</v>
      </c>
      <c r="B37" s="29" t="s">
        <v>469</v>
      </c>
      <c r="C37" s="12">
        <v>9</v>
      </c>
      <c r="D37" s="12">
        <v>9</v>
      </c>
      <c r="E37" s="12">
        <v>1</v>
      </c>
      <c r="F37" s="12">
        <v>2</v>
      </c>
      <c r="G37" s="8">
        <v>10</v>
      </c>
      <c r="H37" s="8">
        <v>10</v>
      </c>
      <c r="I37" s="8">
        <v>2</v>
      </c>
      <c r="J37" s="8">
        <v>2</v>
      </c>
      <c r="K37" s="16">
        <v>6</v>
      </c>
      <c r="L37" s="16">
        <v>6</v>
      </c>
      <c r="M37" s="16">
        <v>1</v>
      </c>
      <c r="N37" s="16">
        <v>1</v>
      </c>
      <c r="O37" s="20">
        <v>3</v>
      </c>
      <c r="P37" s="20">
        <v>3</v>
      </c>
      <c r="Q37" s="20"/>
      <c r="R37" s="20"/>
      <c r="S37" s="4">
        <f t="shared" si="0"/>
        <v>32</v>
      </c>
      <c r="T37" s="4">
        <f t="shared" si="1"/>
        <v>33</v>
      </c>
      <c r="U37" s="92">
        <f t="shared" si="2"/>
        <v>0.96969696969696972</v>
      </c>
      <c r="V37" s="4" t="s">
        <v>691</v>
      </c>
    </row>
    <row r="38" spans="1:22" customFormat="1" x14ac:dyDescent="0.25">
      <c r="A38" s="4">
        <v>37</v>
      </c>
      <c r="B38" s="29" t="s">
        <v>470</v>
      </c>
      <c r="C38" s="12">
        <v>9</v>
      </c>
      <c r="D38" s="12">
        <v>9</v>
      </c>
      <c r="E38" s="12">
        <v>2</v>
      </c>
      <c r="F38" s="12">
        <v>2</v>
      </c>
      <c r="G38" s="8">
        <v>10</v>
      </c>
      <c r="H38" s="8">
        <v>10</v>
      </c>
      <c r="I38" s="8">
        <v>2</v>
      </c>
      <c r="J38" s="8">
        <v>2</v>
      </c>
      <c r="K38" s="16">
        <v>6</v>
      </c>
      <c r="L38" s="16">
        <v>6</v>
      </c>
      <c r="M38" s="16">
        <v>2</v>
      </c>
      <c r="N38" s="16">
        <v>2</v>
      </c>
      <c r="O38" s="20">
        <v>3</v>
      </c>
      <c r="P38" s="20">
        <v>3</v>
      </c>
      <c r="Q38" s="20"/>
      <c r="R38" s="20"/>
      <c r="S38" s="4">
        <f t="shared" si="0"/>
        <v>34</v>
      </c>
      <c r="T38" s="4">
        <f t="shared" si="1"/>
        <v>34</v>
      </c>
      <c r="U38" s="92">
        <f t="shared" si="2"/>
        <v>1</v>
      </c>
      <c r="V38" s="4" t="s">
        <v>709</v>
      </c>
    </row>
    <row r="39" spans="1:22" customFormat="1" x14ac:dyDescent="0.25">
      <c r="A39" s="4">
        <v>38</v>
      </c>
      <c r="B39" s="29" t="s">
        <v>471</v>
      </c>
      <c r="C39" s="12">
        <v>9</v>
      </c>
      <c r="D39" s="12">
        <v>9</v>
      </c>
      <c r="E39" s="12">
        <v>0</v>
      </c>
      <c r="F39" s="12">
        <v>2</v>
      </c>
      <c r="G39" s="8">
        <v>10</v>
      </c>
      <c r="H39" s="8">
        <v>10</v>
      </c>
      <c r="I39" s="8">
        <v>2</v>
      </c>
      <c r="J39" s="8">
        <v>2</v>
      </c>
      <c r="K39" s="16">
        <v>6</v>
      </c>
      <c r="L39" s="16">
        <v>6</v>
      </c>
      <c r="M39" s="16">
        <v>2</v>
      </c>
      <c r="N39" s="16">
        <v>2</v>
      </c>
      <c r="O39" s="20">
        <v>2</v>
      </c>
      <c r="P39" s="20">
        <v>3</v>
      </c>
      <c r="Q39" s="20"/>
      <c r="R39" s="20"/>
      <c r="S39" s="4">
        <f t="shared" si="0"/>
        <v>31</v>
      </c>
      <c r="T39" s="4">
        <f t="shared" si="1"/>
        <v>34</v>
      </c>
      <c r="U39" s="92">
        <f t="shared" si="2"/>
        <v>0.91176470588235292</v>
      </c>
      <c r="V39" s="4" t="s">
        <v>710</v>
      </c>
    </row>
    <row r="40" spans="1:22" customFormat="1" x14ac:dyDescent="0.25">
      <c r="A40" s="4">
        <v>39</v>
      </c>
      <c r="B40" s="29" t="s">
        <v>472</v>
      </c>
      <c r="C40" s="12">
        <v>8</v>
      </c>
      <c r="D40" s="12">
        <v>9</v>
      </c>
      <c r="E40" s="12">
        <v>1</v>
      </c>
      <c r="F40" s="12">
        <v>2</v>
      </c>
      <c r="G40" s="8">
        <v>8</v>
      </c>
      <c r="H40" s="8">
        <v>10</v>
      </c>
      <c r="I40" s="8">
        <v>1</v>
      </c>
      <c r="J40" s="8">
        <v>2</v>
      </c>
      <c r="K40" s="16">
        <v>6</v>
      </c>
      <c r="L40" s="16">
        <v>6</v>
      </c>
      <c r="M40" s="16">
        <v>0</v>
      </c>
      <c r="N40" s="16">
        <v>2</v>
      </c>
      <c r="O40" s="20">
        <v>3</v>
      </c>
      <c r="P40" s="20">
        <v>3</v>
      </c>
      <c r="Q40" s="20"/>
      <c r="R40" s="20"/>
      <c r="S40" s="4">
        <f t="shared" si="0"/>
        <v>27</v>
      </c>
      <c r="T40" s="4">
        <f t="shared" si="1"/>
        <v>34</v>
      </c>
      <c r="U40" s="92">
        <f t="shared" si="2"/>
        <v>0.79411764705882348</v>
      </c>
      <c r="V40" s="4" t="s">
        <v>711</v>
      </c>
    </row>
    <row r="41" spans="1:22" customFormat="1" x14ac:dyDescent="0.25">
      <c r="A41" s="4">
        <v>40</v>
      </c>
      <c r="B41" s="29" t="s">
        <v>473</v>
      </c>
      <c r="C41" s="12">
        <v>8</v>
      </c>
      <c r="D41" s="12">
        <v>9</v>
      </c>
      <c r="E41" s="12">
        <v>2</v>
      </c>
      <c r="F41" s="12">
        <v>2</v>
      </c>
      <c r="G41" s="8">
        <v>10</v>
      </c>
      <c r="H41" s="8">
        <v>10</v>
      </c>
      <c r="I41" s="8">
        <v>2</v>
      </c>
      <c r="J41" s="8">
        <v>2</v>
      </c>
      <c r="K41" s="16">
        <v>6</v>
      </c>
      <c r="L41" s="16">
        <v>6</v>
      </c>
      <c r="M41" s="16">
        <v>2</v>
      </c>
      <c r="N41" s="16">
        <v>2</v>
      </c>
      <c r="O41" s="20">
        <v>3</v>
      </c>
      <c r="P41" s="20">
        <v>3</v>
      </c>
      <c r="Q41" s="20"/>
      <c r="R41" s="20"/>
      <c r="S41" s="4">
        <f t="shared" si="0"/>
        <v>33</v>
      </c>
      <c r="T41" s="4">
        <f t="shared" si="1"/>
        <v>34</v>
      </c>
      <c r="U41" s="92">
        <f t="shared" si="2"/>
        <v>0.97058823529411764</v>
      </c>
      <c r="V41" s="4" t="s">
        <v>712</v>
      </c>
    </row>
    <row r="42" spans="1:22" customFormat="1" x14ac:dyDescent="0.25">
      <c r="A42" s="4">
        <v>41</v>
      </c>
      <c r="B42" s="29" t="s">
        <v>474</v>
      </c>
      <c r="C42" s="12">
        <v>9</v>
      </c>
      <c r="D42" s="12">
        <v>9</v>
      </c>
      <c r="E42" s="12">
        <v>1</v>
      </c>
      <c r="F42" s="12">
        <v>2</v>
      </c>
      <c r="G42" s="8">
        <v>10</v>
      </c>
      <c r="H42" s="8">
        <v>10</v>
      </c>
      <c r="I42" s="8">
        <v>2</v>
      </c>
      <c r="J42" s="8">
        <v>2</v>
      </c>
      <c r="K42" s="16">
        <v>6</v>
      </c>
      <c r="L42" s="16">
        <v>6</v>
      </c>
      <c r="M42" s="16">
        <v>1</v>
      </c>
      <c r="N42" s="16">
        <v>1</v>
      </c>
      <c r="O42" s="20">
        <v>3</v>
      </c>
      <c r="P42" s="20">
        <v>3</v>
      </c>
      <c r="Q42" s="20"/>
      <c r="R42" s="20"/>
      <c r="S42" s="4">
        <f t="shared" si="0"/>
        <v>32</v>
      </c>
      <c r="T42" s="4">
        <f t="shared" si="1"/>
        <v>33</v>
      </c>
      <c r="U42" s="92">
        <f t="shared" si="2"/>
        <v>0.96969696969696972</v>
      </c>
      <c r="V42" s="4" t="s">
        <v>691</v>
      </c>
    </row>
    <row r="43" spans="1:22" customFormat="1" x14ac:dyDescent="0.25">
      <c r="A43" s="4">
        <v>42</v>
      </c>
      <c r="B43" s="29" t="s">
        <v>475</v>
      </c>
      <c r="C43" s="12">
        <v>9</v>
      </c>
      <c r="D43" s="12">
        <v>9</v>
      </c>
      <c r="E43" s="12">
        <v>2</v>
      </c>
      <c r="F43" s="12">
        <v>2</v>
      </c>
      <c r="G43" s="8">
        <v>9</v>
      </c>
      <c r="H43" s="8">
        <v>10</v>
      </c>
      <c r="I43" s="8">
        <v>2</v>
      </c>
      <c r="J43" s="8">
        <v>2</v>
      </c>
      <c r="K43" s="16">
        <v>6</v>
      </c>
      <c r="L43" s="16">
        <v>6</v>
      </c>
      <c r="M43" s="16">
        <v>2</v>
      </c>
      <c r="N43" s="16">
        <v>2</v>
      </c>
      <c r="O43" s="20">
        <v>2</v>
      </c>
      <c r="P43" s="20">
        <v>3</v>
      </c>
      <c r="Q43" s="20"/>
      <c r="R43" s="20"/>
      <c r="S43" s="4">
        <f t="shared" si="0"/>
        <v>32</v>
      </c>
      <c r="T43" s="4">
        <f t="shared" si="1"/>
        <v>34</v>
      </c>
      <c r="U43" s="92">
        <f t="shared" si="2"/>
        <v>0.94117647058823528</v>
      </c>
      <c r="V43" s="4" t="s">
        <v>709</v>
      </c>
    </row>
    <row r="44" spans="1:22" customFormat="1" x14ac:dyDescent="0.25">
      <c r="A44" s="4">
        <v>43</v>
      </c>
      <c r="B44" s="29" t="s">
        <v>476</v>
      </c>
      <c r="C44" s="12">
        <v>6</v>
      </c>
      <c r="D44" s="12">
        <v>9</v>
      </c>
      <c r="E44" s="12">
        <v>1</v>
      </c>
      <c r="F44" s="12">
        <v>2</v>
      </c>
      <c r="G44" s="8">
        <v>5</v>
      </c>
      <c r="H44" s="8">
        <v>10</v>
      </c>
      <c r="I44" s="8">
        <v>1</v>
      </c>
      <c r="J44" s="8">
        <v>2</v>
      </c>
      <c r="K44" s="16">
        <v>2</v>
      </c>
      <c r="L44" s="16">
        <v>6</v>
      </c>
      <c r="M44" s="16">
        <v>0</v>
      </c>
      <c r="N44" s="16">
        <v>2</v>
      </c>
      <c r="O44" s="20">
        <v>2</v>
      </c>
      <c r="P44" s="20">
        <v>3</v>
      </c>
      <c r="Q44" s="20"/>
      <c r="R44" s="20"/>
      <c r="S44" s="4">
        <f t="shared" si="0"/>
        <v>17</v>
      </c>
      <c r="T44" s="4">
        <f t="shared" si="1"/>
        <v>34</v>
      </c>
      <c r="U44" s="92">
        <f t="shared" si="2"/>
        <v>0.5</v>
      </c>
      <c r="V44" s="4" t="s">
        <v>710</v>
      </c>
    </row>
    <row r="45" spans="1:22" customFormat="1" x14ac:dyDescent="0.25">
      <c r="A45" s="4">
        <v>44</v>
      </c>
      <c r="B45" s="29" t="s">
        <v>477</v>
      </c>
      <c r="C45" s="12">
        <v>7</v>
      </c>
      <c r="D45" s="12">
        <v>9</v>
      </c>
      <c r="E45" s="12">
        <v>2</v>
      </c>
      <c r="F45" s="12">
        <v>2</v>
      </c>
      <c r="G45" s="8">
        <v>8</v>
      </c>
      <c r="H45" s="8">
        <v>10</v>
      </c>
      <c r="I45" s="8">
        <v>2</v>
      </c>
      <c r="J45" s="8">
        <v>2</v>
      </c>
      <c r="K45" s="16">
        <v>4</v>
      </c>
      <c r="L45" s="16">
        <v>6</v>
      </c>
      <c r="M45" s="16">
        <v>0</v>
      </c>
      <c r="N45" s="16">
        <v>2</v>
      </c>
      <c r="O45" s="20">
        <v>3</v>
      </c>
      <c r="P45" s="20">
        <v>3</v>
      </c>
      <c r="Q45" s="20"/>
      <c r="R45" s="20"/>
      <c r="S45" s="4">
        <f t="shared" si="0"/>
        <v>26</v>
      </c>
      <c r="T45" s="4">
        <f t="shared" si="1"/>
        <v>34</v>
      </c>
      <c r="U45" s="92">
        <f t="shared" si="2"/>
        <v>0.76470588235294112</v>
      </c>
      <c r="V45" s="4" t="s">
        <v>711</v>
      </c>
    </row>
    <row r="46" spans="1:22" customFormat="1" x14ac:dyDescent="0.25">
      <c r="A46" s="4">
        <v>45</v>
      </c>
      <c r="B46" s="29" t="s">
        <v>478</v>
      </c>
      <c r="C46" s="12">
        <v>8</v>
      </c>
      <c r="D46" s="12">
        <v>9</v>
      </c>
      <c r="E46" s="12">
        <v>2</v>
      </c>
      <c r="F46" s="12">
        <v>2</v>
      </c>
      <c r="G46" s="8">
        <v>10</v>
      </c>
      <c r="H46" s="8">
        <v>10</v>
      </c>
      <c r="I46" s="8">
        <v>2</v>
      </c>
      <c r="J46" s="8">
        <v>2</v>
      </c>
      <c r="K46" s="16">
        <v>6</v>
      </c>
      <c r="L46" s="16">
        <v>6</v>
      </c>
      <c r="M46" s="16">
        <v>2</v>
      </c>
      <c r="N46" s="16">
        <v>2</v>
      </c>
      <c r="O46" s="20">
        <v>2</v>
      </c>
      <c r="P46" s="20">
        <v>3</v>
      </c>
      <c r="Q46" s="20"/>
      <c r="R46" s="20"/>
      <c r="S46" s="4">
        <f t="shared" si="0"/>
        <v>32</v>
      </c>
      <c r="T46" s="4">
        <f t="shared" si="1"/>
        <v>34</v>
      </c>
      <c r="U46" s="92">
        <f t="shared" si="2"/>
        <v>0.94117647058823528</v>
      </c>
      <c r="V46" s="4" t="s">
        <v>712</v>
      </c>
    </row>
    <row r="47" spans="1:22" customFormat="1" x14ac:dyDescent="0.25">
      <c r="A47" s="4">
        <v>46</v>
      </c>
      <c r="B47" s="29" t="s">
        <v>479</v>
      </c>
      <c r="C47" s="12">
        <v>9</v>
      </c>
      <c r="D47" s="12">
        <v>9</v>
      </c>
      <c r="E47" s="12">
        <v>1</v>
      </c>
      <c r="F47" s="12">
        <v>2</v>
      </c>
      <c r="G47" s="8">
        <v>10</v>
      </c>
      <c r="H47" s="8">
        <v>10</v>
      </c>
      <c r="I47" s="8">
        <v>2</v>
      </c>
      <c r="J47" s="8">
        <v>2</v>
      </c>
      <c r="K47" s="16">
        <v>6</v>
      </c>
      <c r="L47" s="16">
        <v>6</v>
      </c>
      <c r="M47" s="16">
        <v>1</v>
      </c>
      <c r="N47" s="16">
        <v>1</v>
      </c>
      <c r="O47" s="20">
        <v>3</v>
      </c>
      <c r="P47" s="20">
        <v>3</v>
      </c>
      <c r="Q47" s="20"/>
      <c r="R47" s="20"/>
      <c r="S47" s="4">
        <f t="shared" si="0"/>
        <v>32</v>
      </c>
      <c r="T47" s="4">
        <f t="shared" si="1"/>
        <v>33</v>
      </c>
      <c r="U47" s="92">
        <f t="shared" si="2"/>
        <v>0.96969696969696972</v>
      </c>
      <c r="V47" s="4" t="s">
        <v>691</v>
      </c>
    </row>
    <row r="48" spans="1:22" customFormat="1" x14ac:dyDescent="0.25">
      <c r="A48" s="4">
        <v>47</v>
      </c>
      <c r="B48" s="29" t="s">
        <v>480</v>
      </c>
      <c r="C48" s="12">
        <v>9</v>
      </c>
      <c r="D48" s="12">
        <v>9</v>
      </c>
      <c r="E48" s="12">
        <v>2</v>
      </c>
      <c r="F48" s="12">
        <v>2</v>
      </c>
      <c r="G48" s="8">
        <v>10</v>
      </c>
      <c r="H48" s="8">
        <v>10</v>
      </c>
      <c r="I48" s="8">
        <v>2</v>
      </c>
      <c r="J48" s="8">
        <v>2</v>
      </c>
      <c r="K48" s="16">
        <v>6</v>
      </c>
      <c r="L48" s="16">
        <v>6</v>
      </c>
      <c r="M48" s="16">
        <v>2</v>
      </c>
      <c r="N48" s="16">
        <v>2</v>
      </c>
      <c r="O48" s="20">
        <v>1</v>
      </c>
      <c r="P48" s="20">
        <v>3</v>
      </c>
      <c r="Q48" s="20"/>
      <c r="R48" s="20"/>
      <c r="S48" s="4">
        <f t="shared" si="0"/>
        <v>32</v>
      </c>
      <c r="T48" s="4">
        <f t="shared" si="1"/>
        <v>34</v>
      </c>
      <c r="U48" s="92">
        <f t="shared" si="2"/>
        <v>0.94117647058823528</v>
      </c>
      <c r="V48" s="4" t="s">
        <v>709</v>
      </c>
    </row>
    <row r="49" spans="1:22" customFormat="1" x14ac:dyDescent="0.25">
      <c r="A49" s="4">
        <v>48</v>
      </c>
      <c r="B49" s="32" t="s">
        <v>481</v>
      </c>
      <c r="C49" s="13">
        <v>9</v>
      </c>
      <c r="D49" s="12">
        <v>9</v>
      </c>
      <c r="E49" s="13">
        <v>2</v>
      </c>
      <c r="F49" s="13">
        <v>2</v>
      </c>
      <c r="G49" s="9">
        <v>9</v>
      </c>
      <c r="H49" s="8">
        <v>10</v>
      </c>
      <c r="I49" s="9">
        <v>2</v>
      </c>
      <c r="J49" s="9">
        <v>2</v>
      </c>
      <c r="K49" s="16">
        <v>6</v>
      </c>
      <c r="L49" s="16">
        <v>6</v>
      </c>
      <c r="M49" s="17">
        <v>2</v>
      </c>
      <c r="N49" s="17">
        <v>2</v>
      </c>
      <c r="O49" s="21">
        <v>3</v>
      </c>
      <c r="P49" s="20">
        <v>3</v>
      </c>
      <c r="Q49" s="21"/>
      <c r="R49" s="21"/>
      <c r="S49" s="4">
        <f t="shared" si="0"/>
        <v>33</v>
      </c>
      <c r="T49" s="4">
        <f t="shared" si="1"/>
        <v>34</v>
      </c>
      <c r="U49" s="92">
        <f t="shared" si="2"/>
        <v>0.97058823529411764</v>
      </c>
      <c r="V49" s="4" t="s">
        <v>710</v>
      </c>
    </row>
    <row r="50" spans="1:22" customFormat="1" x14ac:dyDescent="0.25">
      <c r="A50" s="4">
        <v>49</v>
      </c>
      <c r="B50" s="32" t="s">
        <v>482</v>
      </c>
      <c r="C50" s="13">
        <v>9</v>
      </c>
      <c r="D50" s="12">
        <v>9</v>
      </c>
      <c r="E50" s="13">
        <v>2</v>
      </c>
      <c r="F50" s="13">
        <v>2</v>
      </c>
      <c r="G50" s="9">
        <v>8</v>
      </c>
      <c r="H50" s="8">
        <v>10</v>
      </c>
      <c r="I50" s="9">
        <v>2</v>
      </c>
      <c r="J50" s="9">
        <v>2</v>
      </c>
      <c r="K50" s="16">
        <v>6</v>
      </c>
      <c r="L50" s="16">
        <v>6</v>
      </c>
      <c r="M50" s="17">
        <v>1</v>
      </c>
      <c r="N50" s="17">
        <v>2</v>
      </c>
      <c r="O50" s="21">
        <v>2</v>
      </c>
      <c r="P50" s="20">
        <v>3</v>
      </c>
      <c r="Q50" s="21"/>
      <c r="R50" s="21"/>
      <c r="S50" s="4">
        <f t="shared" si="0"/>
        <v>30</v>
      </c>
      <c r="T50" s="4">
        <f t="shared" si="1"/>
        <v>34</v>
      </c>
      <c r="U50" s="92">
        <f t="shared" si="2"/>
        <v>0.88235294117647056</v>
      </c>
      <c r="V50" s="4" t="s">
        <v>711</v>
      </c>
    </row>
    <row r="52" spans="1:22" ht="30" x14ac:dyDescent="0.25">
      <c r="C52" s="60"/>
      <c r="D52" s="72" t="s">
        <v>778</v>
      </c>
      <c r="E52" s="62"/>
      <c r="F52" s="72" t="s">
        <v>779</v>
      </c>
    </row>
    <row r="53" spans="1:22" ht="30" x14ac:dyDescent="0.25">
      <c r="C53" s="61"/>
      <c r="D53" s="72" t="s">
        <v>807</v>
      </c>
      <c r="E53" s="66"/>
      <c r="F53" s="73" t="s">
        <v>750</v>
      </c>
    </row>
  </sheetData>
  <autoFilter ref="U1:U5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topLeftCell="A19" zoomScaleNormal="100" workbookViewId="0">
      <selection activeCell="O6" sqref="O6"/>
    </sheetView>
  </sheetViews>
  <sheetFormatPr defaultRowHeight="15" x14ac:dyDescent="0.25"/>
  <cols>
    <col min="1" max="1" width="3.28515625" bestFit="1" customWidth="1"/>
    <col min="2" max="2" width="7" style="84" bestFit="1" customWidth="1"/>
    <col min="3" max="3" width="9" style="84" bestFit="1" customWidth="1"/>
    <col min="4" max="4" width="10.85546875" style="84" bestFit="1" customWidth="1"/>
    <col min="5" max="5" width="8.140625" style="84" bestFit="1" customWidth="1"/>
    <col min="6" max="6" width="9.5703125" style="84" customWidth="1"/>
    <col min="7" max="7" width="10" style="84" customWidth="1"/>
    <col min="8" max="8" width="6" style="84" customWidth="1"/>
    <col min="9" max="9" width="8.28515625" style="84" customWidth="1"/>
    <col min="10" max="10" width="7.5703125" style="84" customWidth="1"/>
    <col min="11" max="11" width="11.28515625" style="84" customWidth="1"/>
    <col min="12" max="12" width="6" style="84" customWidth="1"/>
    <col min="13" max="13" width="8.5703125" style="84" customWidth="1"/>
    <col min="14" max="14" width="7.5703125" style="84" customWidth="1"/>
    <col min="15" max="15" width="8.140625" style="84" customWidth="1"/>
    <col min="16" max="16" width="6" style="84" customWidth="1"/>
    <col min="17" max="17" width="8.5703125" style="84" customWidth="1"/>
    <col min="18" max="18" width="6" style="84" customWidth="1"/>
    <col min="19" max="19" width="7.140625" style="84" customWidth="1"/>
    <col min="20" max="20" width="5.5703125" style="84" customWidth="1"/>
    <col min="21" max="21" width="8.5703125" style="93" customWidth="1"/>
    <col min="22" max="22" width="6.140625" style="84" bestFit="1" customWidth="1"/>
    <col min="23" max="16384" width="9.140625" style="84"/>
  </cols>
  <sheetData>
    <row r="1" spans="1:22" s="3" customFormat="1" ht="101.25" x14ac:dyDescent="0.2">
      <c r="A1" s="2" t="s">
        <v>0</v>
      </c>
      <c r="B1" s="2" t="s">
        <v>1</v>
      </c>
      <c r="C1" s="11" t="s">
        <v>766</v>
      </c>
      <c r="D1" s="11" t="s">
        <v>788</v>
      </c>
      <c r="E1" s="11" t="s">
        <v>767</v>
      </c>
      <c r="F1" s="11" t="s">
        <v>774</v>
      </c>
      <c r="G1" s="7" t="s">
        <v>802</v>
      </c>
      <c r="H1" s="7" t="s">
        <v>809</v>
      </c>
      <c r="I1" s="7" t="s">
        <v>804</v>
      </c>
      <c r="J1" s="7" t="s">
        <v>805</v>
      </c>
      <c r="K1" s="15" t="s">
        <v>768</v>
      </c>
      <c r="L1" s="15" t="s">
        <v>791</v>
      </c>
      <c r="M1" s="15" t="s">
        <v>772</v>
      </c>
      <c r="N1" s="15" t="s">
        <v>776</v>
      </c>
      <c r="O1" s="18" t="s">
        <v>769</v>
      </c>
      <c r="P1" s="18" t="s">
        <v>790</v>
      </c>
      <c r="Q1" s="18" t="s">
        <v>771</v>
      </c>
      <c r="R1" s="18" t="s">
        <v>777</v>
      </c>
      <c r="S1" s="2" t="s">
        <v>3</v>
      </c>
      <c r="T1" s="2" t="s">
        <v>4</v>
      </c>
      <c r="U1" s="68" t="s">
        <v>806</v>
      </c>
      <c r="V1" s="2" t="s">
        <v>5</v>
      </c>
    </row>
    <row r="2" spans="1:22" customFormat="1" x14ac:dyDescent="0.25">
      <c r="A2" s="4">
        <v>1</v>
      </c>
      <c r="B2" s="4" t="s">
        <v>484</v>
      </c>
      <c r="C2" s="12">
        <v>9</v>
      </c>
      <c r="D2" s="12">
        <v>9</v>
      </c>
      <c r="E2" s="12">
        <v>2</v>
      </c>
      <c r="F2" s="12">
        <v>2</v>
      </c>
      <c r="G2" s="8">
        <v>8</v>
      </c>
      <c r="H2" s="8">
        <v>9</v>
      </c>
      <c r="I2" s="8">
        <v>2</v>
      </c>
      <c r="J2" s="8">
        <v>2</v>
      </c>
      <c r="K2" s="16">
        <v>6</v>
      </c>
      <c r="L2" s="16">
        <v>7</v>
      </c>
      <c r="M2" s="16"/>
      <c r="N2" s="16"/>
      <c r="O2" s="20">
        <v>2</v>
      </c>
      <c r="P2" s="20">
        <v>3</v>
      </c>
      <c r="Q2" s="20"/>
      <c r="R2" s="20"/>
      <c r="S2" s="4">
        <f>SUM(C2,E2,G2,I2,K2,M2,O2,Q2)</f>
        <v>29</v>
      </c>
      <c r="T2" s="4">
        <f>SUM(D2,F2,H2,J2,L2,N2,P2,R2)</f>
        <v>32</v>
      </c>
      <c r="U2" s="92">
        <f>SUM(S2/T2)</f>
        <v>0.90625</v>
      </c>
      <c r="V2" t="s">
        <v>714</v>
      </c>
    </row>
    <row r="3" spans="1:22" customFormat="1" x14ac:dyDescent="0.25">
      <c r="A3" s="4">
        <v>2</v>
      </c>
      <c r="B3" s="4" t="s">
        <v>485</v>
      </c>
      <c r="C3" s="12">
        <v>9</v>
      </c>
      <c r="D3" s="12">
        <v>9</v>
      </c>
      <c r="E3" s="12">
        <v>2</v>
      </c>
      <c r="F3" s="12">
        <v>2</v>
      </c>
      <c r="G3" s="8">
        <v>9</v>
      </c>
      <c r="H3" s="8">
        <v>9</v>
      </c>
      <c r="I3" s="8">
        <v>2</v>
      </c>
      <c r="J3" s="8">
        <v>2</v>
      </c>
      <c r="K3" s="16">
        <v>7</v>
      </c>
      <c r="L3" s="16">
        <v>7</v>
      </c>
      <c r="M3" s="16"/>
      <c r="N3" s="16"/>
      <c r="O3" s="20">
        <v>2</v>
      </c>
      <c r="P3" s="20">
        <v>3</v>
      </c>
      <c r="Q3" s="20"/>
      <c r="R3" s="20"/>
      <c r="S3" s="4">
        <f t="shared" ref="S3:S50" si="0">SUM(C3,E3,G3,I3,K3,M3,O3,Q3)</f>
        <v>31</v>
      </c>
      <c r="T3" s="4">
        <f t="shared" ref="T3:T50" si="1">SUM(D3,F3,H3,J3,L3,N3,P3,R3)</f>
        <v>32</v>
      </c>
      <c r="U3" s="92">
        <f t="shared" ref="U3:U50" si="2">SUM(S3/T3)</f>
        <v>0.96875</v>
      </c>
      <c r="V3" s="4" t="s">
        <v>715</v>
      </c>
    </row>
    <row r="4" spans="1:22" customFormat="1" x14ac:dyDescent="0.25">
      <c r="A4" s="4">
        <v>3</v>
      </c>
      <c r="B4" s="4" t="s">
        <v>486</v>
      </c>
      <c r="C4" s="12">
        <v>8</v>
      </c>
      <c r="D4" s="12">
        <v>9</v>
      </c>
      <c r="E4" s="12">
        <v>0</v>
      </c>
      <c r="F4" s="12">
        <v>1</v>
      </c>
      <c r="G4" s="8">
        <v>9</v>
      </c>
      <c r="H4" s="8">
        <v>9</v>
      </c>
      <c r="I4" s="8">
        <v>2</v>
      </c>
      <c r="J4" s="8">
        <v>2</v>
      </c>
      <c r="K4" s="16">
        <v>7</v>
      </c>
      <c r="L4" s="16">
        <v>7</v>
      </c>
      <c r="M4" s="16"/>
      <c r="N4" s="16"/>
      <c r="O4" s="20">
        <v>3</v>
      </c>
      <c r="P4" s="20">
        <v>3</v>
      </c>
      <c r="Q4" s="20"/>
      <c r="R4" s="20"/>
      <c r="S4" s="4">
        <f t="shared" si="0"/>
        <v>29</v>
      </c>
      <c r="T4" s="4">
        <f t="shared" si="1"/>
        <v>31</v>
      </c>
      <c r="U4" s="92">
        <f t="shared" si="2"/>
        <v>0.93548387096774188</v>
      </c>
      <c r="V4" s="4" t="s">
        <v>765</v>
      </c>
    </row>
    <row r="5" spans="1:22" customFormat="1" x14ac:dyDescent="0.25">
      <c r="A5" s="4">
        <v>4</v>
      </c>
      <c r="B5" s="4" t="s">
        <v>487</v>
      </c>
      <c r="C5" s="12">
        <v>4</v>
      </c>
      <c r="D5" s="12">
        <v>9</v>
      </c>
      <c r="E5" s="12">
        <v>1</v>
      </c>
      <c r="F5" s="12">
        <v>2</v>
      </c>
      <c r="G5" s="8">
        <v>3</v>
      </c>
      <c r="H5" s="8">
        <v>9</v>
      </c>
      <c r="I5" s="8">
        <v>0</v>
      </c>
      <c r="J5" s="8">
        <v>2</v>
      </c>
      <c r="K5" s="16">
        <v>0</v>
      </c>
      <c r="L5" s="16">
        <v>7</v>
      </c>
      <c r="M5" s="16"/>
      <c r="N5" s="16"/>
      <c r="O5" s="20">
        <v>0</v>
      </c>
      <c r="P5" s="20">
        <v>3</v>
      </c>
      <c r="Q5" s="20"/>
      <c r="R5" s="20"/>
      <c r="S5" s="4">
        <f t="shared" si="0"/>
        <v>8</v>
      </c>
      <c r="T5" s="4">
        <f t="shared" si="1"/>
        <v>32</v>
      </c>
      <c r="U5" s="92">
        <f t="shared" si="2"/>
        <v>0.25</v>
      </c>
      <c r="V5" s="4" t="s">
        <v>713</v>
      </c>
    </row>
    <row r="6" spans="1:22" customFormat="1" x14ac:dyDescent="0.25">
      <c r="A6" s="4">
        <v>5</v>
      </c>
      <c r="B6" s="4" t="s">
        <v>488</v>
      </c>
      <c r="C6" s="12">
        <v>9</v>
      </c>
      <c r="D6" s="12">
        <v>9</v>
      </c>
      <c r="E6" s="12">
        <v>2</v>
      </c>
      <c r="F6" s="12">
        <v>2</v>
      </c>
      <c r="G6" s="9">
        <v>8</v>
      </c>
      <c r="H6" s="8">
        <v>9</v>
      </c>
      <c r="I6" s="8">
        <v>2</v>
      </c>
      <c r="J6" s="8">
        <v>2</v>
      </c>
      <c r="K6" s="16">
        <v>6</v>
      </c>
      <c r="L6" s="16">
        <v>7</v>
      </c>
      <c r="M6" s="16"/>
      <c r="N6" s="16"/>
      <c r="O6" s="20">
        <v>3</v>
      </c>
      <c r="P6" s="20">
        <v>3</v>
      </c>
      <c r="Q6" s="20"/>
      <c r="R6" s="20"/>
      <c r="S6" s="4">
        <f t="shared" si="0"/>
        <v>30</v>
      </c>
      <c r="T6" s="4">
        <f t="shared" si="1"/>
        <v>32</v>
      </c>
      <c r="U6" s="92">
        <f t="shared" si="2"/>
        <v>0.9375</v>
      </c>
      <c r="V6" s="4" t="s">
        <v>700</v>
      </c>
    </row>
    <row r="7" spans="1:22" customFormat="1" x14ac:dyDescent="0.25">
      <c r="A7" s="4">
        <v>6</v>
      </c>
      <c r="B7" s="4" t="s">
        <v>489</v>
      </c>
      <c r="C7" s="12">
        <v>8</v>
      </c>
      <c r="D7" s="12">
        <v>9</v>
      </c>
      <c r="E7" s="12">
        <v>2</v>
      </c>
      <c r="F7" s="12">
        <v>2</v>
      </c>
      <c r="G7" s="8">
        <v>8</v>
      </c>
      <c r="H7" s="8">
        <v>9</v>
      </c>
      <c r="I7" s="8">
        <v>0</v>
      </c>
      <c r="J7" s="8">
        <v>2</v>
      </c>
      <c r="K7" s="16">
        <v>7</v>
      </c>
      <c r="L7" s="16">
        <v>7</v>
      </c>
      <c r="M7" s="16"/>
      <c r="N7" s="16"/>
      <c r="O7" s="20">
        <v>3</v>
      </c>
      <c r="P7" s="20">
        <v>3</v>
      </c>
      <c r="Q7" s="20"/>
      <c r="R7" s="20"/>
      <c r="S7" s="4">
        <f t="shared" si="0"/>
        <v>28</v>
      </c>
      <c r="T7" s="4">
        <f t="shared" si="1"/>
        <v>32</v>
      </c>
      <c r="U7" s="92">
        <f t="shared" si="2"/>
        <v>0.875</v>
      </c>
      <c r="V7" t="s">
        <v>714</v>
      </c>
    </row>
    <row r="8" spans="1:22" customFormat="1" x14ac:dyDescent="0.25">
      <c r="A8" s="4">
        <v>7</v>
      </c>
      <c r="B8" s="4" t="s">
        <v>490</v>
      </c>
      <c r="C8" s="12">
        <v>7</v>
      </c>
      <c r="D8" s="12">
        <v>9</v>
      </c>
      <c r="E8" s="12">
        <v>2</v>
      </c>
      <c r="F8" s="12">
        <v>2</v>
      </c>
      <c r="G8" s="8">
        <v>4</v>
      </c>
      <c r="H8" s="8">
        <v>9</v>
      </c>
      <c r="I8" s="8">
        <v>2</v>
      </c>
      <c r="J8" s="8">
        <v>2</v>
      </c>
      <c r="K8" s="16">
        <v>5</v>
      </c>
      <c r="L8" s="16">
        <v>7</v>
      </c>
      <c r="M8" s="16"/>
      <c r="N8" s="16"/>
      <c r="O8" s="20">
        <v>1</v>
      </c>
      <c r="P8" s="20">
        <v>3</v>
      </c>
      <c r="Q8" s="20"/>
      <c r="R8" s="20"/>
      <c r="S8" s="4">
        <f t="shared" si="0"/>
        <v>21</v>
      </c>
      <c r="T8" s="4">
        <f t="shared" si="1"/>
        <v>32</v>
      </c>
      <c r="U8" s="92">
        <f t="shared" si="2"/>
        <v>0.65625</v>
      </c>
      <c r="V8" s="4" t="s">
        <v>715</v>
      </c>
    </row>
    <row r="9" spans="1:22" customFormat="1" x14ac:dyDescent="0.25">
      <c r="A9" s="4">
        <v>8</v>
      </c>
      <c r="B9" s="4" t="s">
        <v>491</v>
      </c>
      <c r="C9" s="12">
        <v>7</v>
      </c>
      <c r="D9" s="12">
        <v>9</v>
      </c>
      <c r="E9" s="12">
        <v>0</v>
      </c>
      <c r="F9" s="12">
        <v>1</v>
      </c>
      <c r="G9" s="8">
        <v>6</v>
      </c>
      <c r="H9" s="8">
        <v>9</v>
      </c>
      <c r="I9" s="8">
        <v>2</v>
      </c>
      <c r="J9" s="8">
        <v>2</v>
      </c>
      <c r="K9" s="16">
        <v>6</v>
      </c>
      <c r="L9" s="16">
        <v>7</v>
      </c>
      <c r="M9" s="16"/>
      <c r="N9" s="16"/>
      <c r="O9" s="20">
        <v>3</v>
      </c>
      <c r="P9" s="20">
        <v>3</v>
      </c>
      <c r="Q9" s="20"/>
      <c r="R9" s="20"/>
      <c r="S9" s="4">
        <f t="shared" si="0"/>
        <v>24</v>
      </c>
      <c r="T9" s="4">
        <f t="shared" si="1"/>
        <v>31</v>
      </c>
      <c r="U9" s="92">
        <f t="shared" si="2"/>
        <v>0.77419354838709675</v>
      </c>
      <c r="V9" s="4" t="s">
        <v>765</v>
      </c>
    </row>
    <row r="10" spans="1:22" customFormat="1" x14ac:dyDescent="0.25">
      <c r="A10" s="4">
        <v>9</v>
      </c>
      <c r="B10" s="4" t="s">
        <v>492</v>
      </c>
      <c r="C10" s="12">
        <v>9</v>
      </c>
      <c r="D10" s="12">
        <v>9</v>
      </c>
      <c r="E10" s="12">
        <v>2</v>
      </c>
      <c r="F10" s="12">
        <v>2</v>
      </c>
      <c r="G10" s="8">
        <v>8</v>
      </c>
      <c r="H10" s="8">
        <v>9</v>
      </c>
      <c r="I10" s="8">
        <v>2</v>
      </c>
      <c r="J10" s="8">
        <v>2</v>
      </c>
      <c r="K10" s="16">
        <v>7</v>
      </c>
      <c r="L10" s="16">
        <v>7</v>
      </c>
      <c r="M10" s="16"/>
      <c r="N10" s="16"/>
      <c r="O10" s="20">
        <v>3</v>
      </c>
      <c r="P10" s="20">
        <v>3</v>
      </c>
      <c r="Q10" s="20"/>
      <c r="R10" s="20"/>
      <c r="S10" s="4">
        <f t="shared" si="0"/>
        <v>31</v>
      </c>
      <c r="T10" s="4">
        <f t="shared" si="1"/>
        <v>32</v>
      </c>
      <c r="U10" s="92">
        <f t="shared" si="2"/>
        <v>0.96875</v>
      </c>
      <c r="V10" s="4" t="s">
        <v>713</v>
      </c>
    </row>
    <row r="11" spans="1:22" customFormat="1" x14ac:dyDescent="0.25">
      <c r="A11" s="4">
        <v>10</v>
      </c>
      <c r="B11" s="4" t="s">
        <v>493</v>
      </c>
      <c r="C11" s="12">
        <v>8</v>
      </c>
      <c r="D11" s="12">
        <v>9</v>
      </c>
      <c r="E11" s="12">
        <v>2</v>
      </c>
      <c r="F11" s="12">
        <v>2</v>
      </c>
      <c r="G11" s="9">
        <v>6</v>
      </c>
      <c r="H11" s="8">
        <v>9</v>
      </c>
      <c r="I11" s="8">
        <v>2</v>
      </c>
      <c r="J11" s="8">
        <v>2</v>
      </c>
      <c r="K11" s="16">
        <v>7</v>
      </c>
      <c r="L11" s="16">
        <v>7</v>
      </c>
      <c r="M11" s="16"/>
      <c r="N11" s="16"/>
      <c r="O11" s="20">
        <v>3</v>
      </c>
      <c r="P11" s="20">
        <v>3</v>
      </c>
      <c r="Q11" s="20"/>
      <c r="R11" s="20"/>
      <c r="S11" s="4">
        <f t="shared" si="0"/>
        <v>28</v>
      </c>
      <c r="T11" s="4">
        <f t="shared" si="1"/>
        <v>32</v>
      </c>
      <c r="U11" s="92">
        <f t="shared" si="2"/>
        <v>0.875</v>
      </c>
      <c r="V11" s="4" t="s">
        <v>700</v>
      </c>
    </row>
    <row r="12" spans="1:22" customFormat="1" x14ac:dyDescent="0.25">
      <c r="A12" s="4">
        <v>11</v>
      </c>
      <c r="B12" s="4" t="s">
        <v>494</v>
      </c>
      <c r="C12" s="12">
        <v>9</v>
      </c>
      <c r="D12" s="12">
        <v>9</v>
      </c>
      <c r="E12" s="12">
        <v>2</v>
      </c>
      <c r="F12" s="12">
        <v>2</v>
      </c>
      <c r="G12" s="8">
        <v>8</v>
      </c>
      <c r="H12" s="8">
        <v>9</v>
      </c>
      <c r="I12" s="8">
        <v>1</v>
      </c>
      <c r="J12" s="8">
        <v>2</v>
      </c>
      <c r="K12" s="16">
        <v>7</v>
      </c>
      <c r="L12" s="16">
        <v>7</v>
      </c>
      <c r="M12" s="16"/>
      <c r="N12" s="16"/>
      <c r="O12" s="20">
        <v>2</v>
      </c>
      <c r="P12" s="20">
        <v>3</v>
      </c>
      <c r="Q12" s="20"/>
      <c r="R12" s="20"/>
      <c r="S12" s="4">
        <f t="shared" si="0"/>
        <v>29</v>
      </c>
      <c r="T12" s="4">
        <f t="shared" si="1"/>
        <v>32</v>
      </c>
      <c r="U12" s="92">
        <f t="shared" si="2"/>
        <v>0.90625</v>
      </c>
      <c r="V12" t="s">
        <v>714</v>
      </c>
    </row>
    <row r="13" spans="1:22" customFormat="1" x14ac:dyDescent="0.25">
      <c r="A13" s="4">
        <v>12</v>
      </c>
      <c r="B13" s="4" t="s">
        <v>495</v>
      </c>
      <c r="C13" s="12">
        <v>6</v>
      </c>
      <c r="D13" s="12">
        <v>9</v>
      </c>
      <c r="E13" s="12">
        <v>1</v>
      </c>
      <c r="F13" s="12">
        <v>2</v>
      </c>
      <c r="G13" s="8">
        <v>7</v>
      </c>
      <c r="H13" s="8">
        <v>9</v>
      </c>
      <c r="I13" s="8">
        <v>2</v>
      </c>
      <c r="J13" s="8">
        <v>2</v>
      </c>
      <c r="K13" s="16">
        <v>6</v>
      </c>
      <c r="L13" s="16">
        <v>7</v>
      </c>
      <c r="M13" s="16"/>
      <c r="N13" s="16"/>
      <c r="O13" s="20">
        <v>2</v>
      </c>
      <c r="P13" s="20">
        <v>3</v>
      </c>
      <c r="Q13" s="20"/>
      <c r="R13" s="20"/>
      <c r="S13" s="4">
        <f t="shared" si="0"/>
        <v>24</v>
      </c>
      <c r="T13" s="4">
        <f t="shared" si="1"/>
        <v>32</v>
      </c>
      <c r="U13" s="92">
        <f t="shared" si="2"/>
        <v>0.75</v>
      </c>
      <c r="V13" s="4" t="s">
        <v>715</v>
      </c>
    </row>
    <row r="14" spans="1:22" customFormat="1" x14ac:dyDescent="0.25">
      <c r="A14" s="4">
        <v>13</v>
      </c>
      <c r="B14" s="4" t="s">
        <v>496</v>
      </c>
      <c r="C14" s="12">
        <v>9</v>
      </c>
      <c r="D14" s="12">
        <v>9</v>
      </c>
      <c r="E14" s="12">
        <v>0</v>
      </c>
      <c r="F14" s="12">
        <v>1</v>
      </c>
      <c r="G14" s="8">
        <v>7</v>
      </c>
      <c r="H14" s="8">
        <v>9</v>
      </c>
      <c r="I14" s="8">
        <v>2</v>
      </c>
      <c r="J14" s="8">
        <v>2</v>
      </c>
      <c r="K14" s="16">
        <v>7</v>
      </c>
      <c r="L14" s="16">
        <v>7</v>
      </c>
      <c r="M14" s="16"/>
      <c r="N14" s="16"/>
      <c r="O14" s="20">
        <v>2</v>
      </c>
      <c r="P14" s="20">
        <v>3</v>
      </c>
      <c r="Q14" s="20"/>
      <c r="R14" s="20"/>
      <c r="S14" s="4">
        <f t="shared" si="0"/>
        <v>27</v>
      </c>
      <c r="T14" s="4">
        <f t="shared" si="1"/>
        <v>31</v>
      </c>
      <c r="U14" s="92">
        <f t="shared" si="2"/>
        <v>0.87096774193548387</v>
      </c>
      <c r="V14" s="4" t="s">
        <v>765</v>
      </c>
    </row>
    <row r="15" spans="1:22" customFormat="1" x14ac:dyDescent="0.25">
      <c r="A15" s="4">
        <v>14</v>
      </c>
      <c r="B15" s="4" t="s">
        <v>497</v>
      </c>
      <c r="C15" s="12">
        <v>9</v>
      </c>
      <c r="D15" s="12">
        <v>9</v>
      </c>
      <c r="E15" s="12">
        <v>2</v>
      </c>
      <c r="F15" s="12">
        <v>2</v>
      </c>
      <c r="G15" s="8">
        <v>8</v>
      </c>
      <c r="H15" s="8">
        <v>9</v>
      </c>
      <c r="I15" s="8">
        <v>2</v>
      </c>
      <c r="J15" s="8">
        <v>2</v>
      </c>
      <c r="K15" s="16">
        <v>7</v>
      </c>
      <c r="L15" s="16">
        <v>7</v>
      </c>
      <c r="M15" s="16"/>
      <c r="N15" s="16"/>
      <c r="O15" s="20">
        <v>3</v>
      </c>
      <c r="P15" s="20">
        <v>3</v>
      </c>
      <c r="Q15" s="20"/>
      <c r="R15" s="20"/>
      <c r="S15" s="4">
        <f t="shared" si="0"/>
        <v>31</v>
      </c>
      <c r="T15" s="4">
        <f t="shared" si="1"/>
        <v>32</v>
      </c>
      <c r="U15" s="92">
        <f t="shared" si="2"/>
        <v>0.96875</v>
      </c>
      <c r="V15" s="4" t="s">
        <v>713</v>
      </c>
    </row>
    <row r="16" spans="1:22" customFormat="1" x14ac:dyDescent="0.25">
      <c r="A16" s="4">
        <v>15</v>
      </c>
      <c r="B16" s="4" t="s">
        <v>498</v>
      </c>
      <c r="C16" s="12">
        <v>9</v>
      </c>
      <c r="D16" s="12">
        <v>9</v>
      </c>
      <c r="E16" s="12">
        <v>2</v>
      </c>
      <c r="F16" s="12">
        <v>2</v>
      </c>
      <c r="G16" s="9">
        <v>7</v>
      </c>
      <c r="H16" s="8">
        <v>9</v>
      </c>
      <c r="I16" s="8">
        <v>2</v>
      </c>
      <c r="J16" s="8">
        <v>2</v>
      </c>
      <c r="K16" s="16">
        <v>7</v>
      </c>
      <c r="L16" s="16">
        <v>7</v>
      </c>
      <c r="M16" s="16"/>
      <c r="N16" s="16"/>
      <c r="O16" s="20">
        <v>1</v>
      </c>
      <c r="P16" s="20">
        <v>3</v>
      </c>
      <c r="Q16" s="20"/>
      <c r="R16" s="20"/>
      <c r="S16" s="4">
        <f t="shared" si="0"/>
        <v>28</v>
      </c>
      <c r="T16" s="4">
        <f t="shared" si="1"/>
        <v>32</v>
      </c>
      <c r="U16" s="92">
        <f t="shared" si="2"/>
        <v>0.875</v>
      </c>
      <c r="V16" s="4" t="s">
        <v>700</v>
      </c>
    </row>
    <row r="17" spans="1:22" customFormat="1" x14ac:dyDescent="0.25">
      <c r="A17" s="4">
        <v>16</v>
      </c>
      <c r="B17" s="4" t="s">
        <v>499</v>
      </c>
      <c r="C17" s="12">
        <v>9</v>
      </c>
      <c r="D17" s="12">
        <v>9</v>
      </c>
      <c r="E17" s="12">
        <v>2</v>
      </c>
      <c r="F17" s="12">
        <v>2</v>
      </c>
      <c r="G17" s="8">
        <v>6</v>
      </c>
      <c r="H17" s="8">
        <v>9</v>
      </c>
      <c r="I17" s="8">
        <v>2</v>
      </c>
      <c r="J17" s="8">
        <v>2</v>
      </c>
      <c r="K17" s="16">
        <v>6</v>
      </c>
      <c r="L17" s="16">
        <v>7</v>
      </c>
      <c r="M17" s="16"/>
      <c r="N17" s="16"/>
      <c r="O17" s="20">
        <v>2</v>
      </c>
      <c r="P17" s="20">
        <v>3</v>
      </c>
      <c r="Q17" s="20"/>
      <c r="R17" s="20"/>
      <c r="S17" s="4">
        <f t="shared" si="0"/>
        <v>27</v>
      </c>
      <c r="T17" s="4">
        <f t="shared" si="1"/>
        <v>32</v>
      </c>
      <c r="U17" s="92">
        <f t="shared" si="2"/>
        <v>0.84375</v>
      </c>
      <c r="V17" t="s">
        <v>714</v>
      </c>
    </row>
    <row r="18" spans="1:22" customFormat="1" x14ac:dyDescent="0.25">
      <c r="A18" s="4">
        <v>17</v>
      </c>
      <c r="B18" s="4" t="s">
        <v>500</v>
      </c>
      <c r="C18" s="12">
        <v>9</v>
      </c>
      <c r="D18" s="12">
        <v>9</v>
      </c>
      <c r="E18" s="12">
        <v>2</v>
      </c>
      <c r="F18" s="12">
        <v>2</v>
      </c>
      <c r="G18" s="8">
        <v>6</v>
      </c>
      <c r="H18" s="8">
        <v>9</v>
      </c>
      <c r="I18" s="8">
        <v>1</v>
      </c>
      <c r="J18" s="8">
        <v>2</v>
      </c>
      <c r="K18" s="16">
        <v>6</v>
      </c>
      <c r="L18" s="16">
        <v>7</v>
      </c>
      <c r="M18" s="16"/>
      <c r="N18" s="16"/>
      <c r="O18" s="20">
        <v>2</v>
      </c>
      <c r="P18" s="20">
        <v>3</v>
      </c>
      <c r="Q18" s="20"/>
      <c r="R18" s="20"/>
      <c r="S18" s="4">
        <f t="shared" si="0"/>
        <v>26</v>
      </c>
      <c r="T18" s="4">
        <f t="shared" si="1"/>
        <v>32</v>
      </c>
      <c r="U18" s="92">
        <f t="shared" si="2"/>
        <v>0.8125</v>
      </c>
      <c r="V18" s="4" t="s">
        <v>715</v>
      </c>
    </row>
    <row r="19" spans="1:22" customFormat="1" x14ac:dyDescent="0.25">
      <c r="A19" s="4">
        <v>18</v>
      </c>
      <c r="B19" s="4" t="s">
        <v>501</v>
      </c>
      <c r="C19" s="12">
        <v>9</v>
      </c>
      <c r="D19" s="12">
        <v>9</v>
      </c>
      <c r="E19" s="12">
        <v>0</v>
      </c>
      <c r="F19" s="12">
        <v>1</v>
      </c>
      <c r="G19" s="8">
        <v>6</v>
      </c>
      <c r="H19" s="8">
        <v>9</v>
      </c>
      <c r="I19" s="8">
        <v>2</v>
      </c>
      <c r="J19" s="8">
        <v>2</v>
      </c>
      <c r="K19" s="16">
        <v>6</v>
      </c>
      <c r="L19" s="16">
        <v>7</v>
      </c>
      <c r="M19" s="16"/>
      <c r="N19" s="16"/>
      <c r="O19" s="20">
        <v>1</v>
      </c>
      <c r="P19" s="20">
        <v>3</v>
      </c>
      <c r="Q19" s="20"/>
      <c r="R19" s="20"/>
      <c r="S19" s="4">
        <f t="shared" si="0"/>
        <v>24</v>
      </c>
      <c r="T19" s="4">
        <f t="shared" si="1"/>
        <v>31</v>
      </c>
      <c r="U19" s="92">
        <f t="shared" si="2"/>
        <v>0.77419354838709675</v>
      </c>
      <c r="V19" s="4" t="s">
        <v>765</v>
      </c>
    </row>
    <row r="20" spans="1:22" customFormat="1" x14ac:dyDescent="0.25">
      <c r="A20" s="4">
        <v>19</v>
      </c>
      <c r="B20" s="4" t="s">
        <v>502</v>
      </c>
      <c r="C20" s="12">
        <v>7</v>
      </c>
      <c r="D20" s="12">
        <v>9</v>
      </c>
      <c r="E20" s="12">
        <v>2</v>
      </c>
      <c r="F20" s="12">
        <v>2</v>
      </c>
      <c r="G20" s="8">
        <v>5</v>
      </c>
      <c r="H20" s="8">
        <v>9</v>
      </c>
      <c r="I20" s="8">
        <v>2</v>
      </c>
      <c r="J20" s="8">
        <v>2</v>
      </c>
      <c r="K20" s="16">
        <v>5</v>
      </c>
      <c r="L20" s="16">
        <v>7</v>
      </c>
      <c r="M20" s="16"/>
      <c r="N20" s="16"/>
      <c r="O20" s="20">
        <v>1</v>
      </c>
      <c r="P20" s="20">
        <v>3</v>
      </c>
      <c r="Q20" s="20"/>
      <c r="R20" s="20"/>
      <c r="S20" s="4">
        <f t="shared" si="0"/>
        <v>22</v>
      </c>
      <c r="T20" s="4">
        <f t="shared" si="1"/>
        <v>32</v>
      </c>
      <c r="U20" s="92">
        <f t="shared" si="2"/>
        <v>0.6875</v>
      </c>
      <c r="V20" s="4" t="s">
        <v>713</v>
      </c>
    </row>
    <row r="21" spans="1:22" customFormat="1" x14ac:dyDescent="0.25">
      <c r="A21" s="4">
        <v>20</v>
      </c>
      <c r="B21" s="4" t="s">
        <v>503</v>
      </c>
      <c r="C21" s="12">
        <v>9</v>
      </c>
      <c r="D21" s="12">
        <v>9</v>
      </c>
      <c r="E21" s="12">
        <v>2</v>
      </c>
      <c r="F21" s="12">
        <v>2</v>
      </c>
      <c r="G21" s="9">
        <v>8</v>
      </c>
      <c r="H21" s="8">
        <v>9</v>
      </c>
      <c r="I21" s="8">
        <v>2</v>
      </c>
      <c r="J21" s="8">
        <v>2</v>
      </c>
      <c r="K21" s="16">
        <v>7</v>
      </c>
      <c r="L21" s="16">
        <v>7</v>
      </c>
      <c r="M21" s="16"/>
      <c r="N21" s="16"/>
      <c r="O21" s="20">
        <v>3</v>
      </c>
      <c r="P21" s="20">
        <v>3</v>
      </c>
      <c r="Q21" s="20"/>
      <c r="R21" s="20"/>
      <c r="S21" s="4">
        <f t="shared" si="0"/>
        <v>31</v>
      </c>
      <c r="T21" s="4">
        <f t="shared" si="1"/>
        <v>32</v>
      </c>
      <c r="U21" s="92">
        <f t="shared" si="2"/>
        <v>0.96875</v>
      </c>
      <c r="V21" s="4" t="s">
        <v>700</v>
      </c>
    </row>
    <row r="22" spans="1:22" customFormat="1" x14ac:dyDescent="0.25">
      <c r="A22" s="4">
        <v>21</v>
      </c>
      <c r="B22" s="4" t="s">
        <v>504</v>
      </c>
      <c r="C22" s="12">
        <v>3</v>
      </c>
      <c r="D22" s="12">
        <v>9</v>
      </c>
      <c r="E22" s="12">
        <v>0</v>
      </c>
      <c r="F22" s="12">
        <v>2</v>
      </c>
      <c r="G22" s="8">
        <v>0</v>
      </c>
      <c r="H22" s="8">
        <v>9</v>
      </c>
      <c r="I22" s="8">
        <v>0</v>
      </c>
      <c r="J22" s="8">
        <v>2</v>
      </c>
      <c r="K22" s="16">
        <v>2</v>
      </c>
      <c r="L22" s="16">
        <v>7</v>
      </c>
      <c r="M22" s="16"/>
      <c r="N22" s="16"/>
      <c r="O22" s="20">
        <v>1</v>
      </c>
      <c r="P22" s="20">
        <v>3</v>
      </c>
      <c r="Q22" s="20"/>
      <c r="R22" s="20"/>
      <c r="S22" s="4">
        <f t="shared" si="0"/>
        <v>6</v>
      </c>
      <c r="T22" s="4">
        <f t="shared" si="1"/>
        <v>32</v>
      </c>
      <c r="U22" s="92">
        <f t="shared" si="2"/>
        <v>0.1875</v>
      </c>
      <c r="V22" t="s">
        <v>714</v>
      </c>
    </row>
    <row r="23" spans="1:22" customFormat="1" x14ac:dyDescent="0.25">
      <c r="A23" s="4">
        <v>22</v>
      </c>
      <c r="B23" s="4" t="s">
        <v>505</v>
      </c>
      <c r="C23" s="12">
        <v>9</v>
      </c>
      <c r="D23" s="12">
        <v>9</v>
      </c>
      <c r="E23" s="12">
        <v>1</v>
      </c>
      <c r="F23" s="12">
        <v>2</v>
      </c>
      <c r="G23" s="8">
        <v>7</v>
      </c>
      <c r="H23" s="8">
        <v>9</v>
      </c>
      <c r="I23" s="8">
        <v>2</v>
      </c>
      <c r="J23" s="8">
        <v>2</v>
      </c>
      <c r="K23" s="16">
        <v>6</v>
      </c>
      <c r="L23" s="16">
        <v>7</v>
      </c>
      <c r="M23" s="16"/>
      <c r="N23" s="16"/>
      <c r="O23" s="20">
        <v>1</v>
      </c>
      <c r="P23" s="20">
        <v>3</v>
      </c>
      <c r="Q23" s="20"/>
      <c r="R23" s="20"/>
      <c r="S23" s="4">
        <f t="shared" si="0"/>
        <v>26</v>
      </c>
      <c r="T23" s="4">
        <f t="shared" si="1"/>
        <v>32</v>
      </c>
      <c r="U23" s="92">
        <f t="shared" si="2"/>
        <v>0.8125</v>
      </c>
      <c r="V23" s="4" t="s">
        <v>715</v>
      </c>
    </row>
    <row r="24" spans="1:22" customFormat="1" x14ac:dyDescent="0.25">
      <c r="A24" s="4">
        <v>23</v>
      </c>
      <c r="B24" s="4" t="s">
        <v>506</v>
      </c>
      <c r="C24" s="12">
        <v>8</v>
      </c>
      <c r="D24" s="12">
        <v>9</v>
      </c>
      <c r="E24" s="12">
        <v>0</v>
      </c>
      <c r="F24" s="12">
        <v>1</v>
      </c>
      <c r="G24" s="8">
        <v>8</v>
      </c>
      <c r="H24" s="8">
        <v>9</v>
      </c>
      <c r="I24" s="8">
        <v>2</v>
      </c>
      <c r="J24" s="8">
        <v>2</v>
      </c>
      <c r="K24" s="16">
        <v>7</v>
      </c>
      <c r="L24" s="16">
        <v>7</v>
      </c>
      <c r="M24" s="16"/>
      <c r="N24" s="16"/>
      <c r="O24" s="20">
        <v>3</v>
      </c>
      <c r="P24" s="20">
        <v>3</v>
      </c>
      <c r="Q24" s="20"/>
      <c r="R24" s="20"/>
      <c r="S24" s="4">
        <f t="shared" si="0"/>
        <v>28</v>
      </c>
      <c r="T24" s="4">
        <f t="shared" si="1"/>
        <v>31</v>
      </c>
      <c r="U24" s="92">
        <f t="shared" si="2"/>
        <v>0.90322580645161288</v>
      </c>
      <c r="V24" s="4" t="s">
        <v>765</v>
      </c>
    </row>
    <row r="25" spans="1:22" customFormat="1" x14ac:dyDescent="0.25">
      <c r="A25" s="4">
        <v>24</v>
      </c>
      <c r="B25" s="4" t="s">
        <v>507</v>
      </c>
      <c r="C25" s="12">
        <v>6</v>
      </c>
      <c r="D25" s="12">
        <v>9</v>
      </c>
      <c r="E25" s="12">
        <v>2</v>
      </c>
      <c r="F25" s="12">
        <v>2</v>
      </c>
      <c r="G25" s="8">
        <v>7</v>
      </c>
      <c r="H25" s="8">
        <v>9</v>
      </c>
      <c r="I25" s="8">
        <v>1</v>
      </c>
      <c r="J25" s="8">
        <v>2</v>
      </c>
      <c r="K25" s="16">
        <v>5</v>
      </c>
      <c r="L25" s="16">
        <v>7</v>
      </c>
      <c r="M25" s="16"/>
      <c r="N25" s="16"/>
      <c r="O25" s="20">
        <v>1</v>
      </c>
      <c r="P25" s="20">
        <v>3</v>
      </c>
      <c r="Q25" s="20"/>
      <c r="R25" s="20"/>
      <c r="S25" s="4">
        <f t="shared" si="0"/>
        <v>22</v>
      </c>
      <c r="T25" s="4">
        <f t="shared" si="1"/>
        <v>32</v>
      </c>
      <c r="U25" s="92">
        <f t="shared" si="2"/>
        <v>0.6875</v>
      </c>
      <c r="V25" s="4" t="s">
        <v>713</v>
      </c>
    </row>
    <row r="26" spans="1:22" customFormat="1" x14ac:dyDescent="0.25">
      <c r="A26" s="4">
        <v>25</v>
      </c>
      <c r="B26" s="4" t="s">
        <v>508</v>
      </c>
      <c r="C26" s="12">
        <v>6</v>
      </c>
      <c r="D26" s="12">
        <v>9</v>
      </c>
      <c r="E26" s="12">
        <v>1</v>
      </c>
      <c r="F26" s="12">
        <v>2</v>
      </c>
      <c r="G26" s="9">
        <v>6</v>
      </c>
      <c r="H26" s="8">
        <v>9</v>
      </c>
      <c r="I26" s="8">
        <v>2</v>
      </c>
      <c r="J26" s="8">
        <v>2</v>
      </c>
      <c r="K26" s="16">
        <v>3</v>
      </c>
      <c r="L26" s="16">
        <v>7</v>
      </c>
      <c r="M26" s="16"/>
      <c r="N26" s="16"/>
      <c r="O26" s="20">
        <v>1</v>
      </c>
      <c r="P26" s="20">
        <v>3</v>
      </c>
      <c r="Q26" s="20"/>
      <c r="R26" s="20"/>
      <c r="S26" s="4">
        <f t="shared" si="0"/>
        <v>19</v>
      </c>
      <c r="T26" s="4">
        <f t="shared" si="1"/>
        <v>32</v>
      </c>
      <c r="U26" s="92">
        <f t="shared" si="2"/>
        <v>0.59375</v>
      </c>
      <c r="V26" s="4" t="s">
        <v>700</v>
      </c>
    </row>
    <row r="27" spans="1:22" customFormat="1" x14ac:dyDescent="0.25">
      <c r="A27" s="4">
        <v>26</v>
      </c>
      <c r="B27" s="4" t="s">
        <v>509</v>
      </c>
      <c r="C27" s="12">
        <v>8</v>
      </c>
      <c r="D27" s="12">
        <v>9</v>
      </c>
      <c r="E27" s="12">
        <v>2</v>
      </c>
      <c r="F27" s="12">
        <v>2</v>
      </c>
      <c r="G27" s="8">
        <v>7</v>
      </c>
      <c r="H27" s="8">
        <v>9</v>
      </c>
      <c r="I27" s="8">
        <v>0</v>
      </c>
      <c r="J27" s="8">
        <v>2</v>
      </c>
      <c r="K27" s="16">
        <v>7</v>
      </c>
      <c r="L27" s="16">
        <v>7</v>
      </c>
      <c r="M27" s="16"/>
      <c r="N27" s="16"/>
      <c r="O27" s="20">
        <v>2</v>
      </c>
      <c r="P27" s="20">
        <v>3</v>
      </c>
      <c r="Q27" s="20"/>
      <c r="R27" s="20"/>
      <c r="S27" s="4">
        <f t="shared" si="0"/>
        <v>26</v>
      </c>
      <c r="T27" s="4">
        <f t="shared" si="1"/>
        <v>32</v>
      </c>
      <c r="U27" s="92">
        <f t="shared" si="2"/>
        <v>0.8125</v>
      </c>
      <c r="V27" t="s">
        <v>714</v>
      </c>
    </row>
    <row r="28" spans="1:22" customFormat="1" x14ac:dyDescent="0.25">
      <c r="A28" s="4">
        <v>27</v>
      </c>
      <c r="B28" s="4" t="s">
        <v>510</v>
      </c>
      <c r="C28" s="12">
        <v>7</v>
      </c>
      <c r="D28" s="12">
        <v>9</v>
      </c>
      <c r="E28" s="12">
        <v>2</v>
      </c>
      <c r="F28" s="12">
        <v>2</v>
      </c>
      <c r="G28" s="8">
        <v>5</v>
      </c>
      <c r="H28" s="8">
        <v>9</v>
      </c>
      <c r="I28" s="8">
        <v>2</v>
      </c>
      <c r="J28" s="8">
        <v>2</v>
      </c>
      <c r="K28" s="16">
        <v>5</v>
      </c>
      <c r="L28" s="16">
        <v>7</v>
      </c>
      <c r="M28" s="16"/>
      <c r="N28" s="16"/>
      <c r="O28" s="20">
        <v>1</v>
      </c>
      <c r="P28" s="20">
        <v>3</v>
      </c>
      <c r="Q28" s="20"/>
      <c r="R28" s="20"/>
      <c r="S28" s="4">
        <f t="shared" si="0"/>
        <v>22</v>
      </c>
      <c r="T28" s="4">
        <f t="shared" si="1"/>
        <v>32</v>
      </c>
      <c r="U28" s="92">
        <f t="shared" si="2"/>
        <v>0.6875</v>
      </c>
      <c r="V28" s="4" t="s">
        <v>715</v>
      </c>
    </row>
    <row r="29" spans="1:22" customFormat="1" x14ac:dyDescent="0.25">
      <c r="A29" s="4">
        <v>28</v>
      </c>
      <c r="B29" s="4" t="s">
        <v>511</v>
      </c>
      <c r="C29" s="12">
        <v>8</v>
      </c>
      <c r="D29" s="12">
        <v>9</v>
      </c>
      <c r="E29" s="12">
        <v>0</v>
      </c>
      <c r="F29" s="12">
        <v>1</v>
      </c>
      <c r="G29" s="8">
        <v>4</v>
      </c>
      <c r="H29" s="8">
        <v>9</v>
      </c>
      <c r="I29" s="8">
        <v>2</v>
      </c>
      <c r="J29" s="8">
        <v>2</v>
      </c>
      <c r="K29" s="16">
        <v>6</v>
      </c>
      <c r="L29" s="16">
        <v>7</v>
      </c>
      <c r="M29" s="16"/>
      <c r="N29" s="16"/>
      <c r="O29" s="20">
        <v>2</v>
      </c>
      <c r="P29" s="20">
        <v>3</v>
      </c>
      <c r="Q29" s="20"/>
      <c r="R29" s="20"/>
      <c r="S29" s="4">
        <f t="shared" si="0"/>
        <v>22</v>
      </c>
      <c r="T29" s="4">
        <f t="shared" si="1"/>
        <v>31</v>
      </c>
      <c r="U29" s="92">
        <f t="shared" si="2"/>
        <v>0.70967741935483875</v>
      </c>
      <c r="V29" s="4" t="s">
        <v>765</v>
      </c>
    </row>
    <row r="30" spans="1:22" customFormat="1" x14ac:dyDescent="0.25">
      <c r="A30" s="4">
        <v>29</v>
      </c>
      <c r="B30" s="4" t="s">
        <v>512</v>
      </c>
      <c r="C30" s="12">
        <v>7</v>
      </c>
      <c r="D30" s="12">
        <v>9</v>
      </c>
      <c r="E30" s="12">
        <v>2</v>
      </c>
      <c r="F30" s="12">
        <v>2</v>
      </c>
      <c r="G30" s="8">
        <v>7</v>
      </c>
      <c r="H30" s="8">
        <v>9</v>
      </c>
      <c r="I30" s="8">
        <v>2</v>
      </c>
      <c r="J30" s="8">
        <v>2</v>
      </c>
      <c r="K30" s="16">
        <v>6</v>
      </c>
      <c r="L30" s="16">
        <v>7</v>
      </c>
      <c r="M30" s="16"/>
      <c r="N30" s="16"/>
      <c r="O30" s="20">
        <v>3</v>
      </c>
      <c r="P30" s="20">
        <v>3</v>
      </c>
      <c r="Q30" s="20"/>
      <c r="R30" s="20"/>
      <c r="S30" s="4">
        <f t="shared" si="0"/>
        <v>27</v>
      </c>
      <c r="T30" s="4">
        <f t="shared" si="1"/>
        <v>32</v>
      </c>
      <c r="U30" s="92">
        <f t="shared" si="2"/>
        <v>0.84375</v>
      </c>
      <c r="V30" s="4" t="s">
        <v>713</v>
      </c>
    </row>
    <row r="31" spans="1:22" customFormat="1" x14ac:dyDescent="0.25">
      <c r="A31" s="4">
        <v>30</v>
      </c>
      <c r="B31" s="4" t="s">
        <v>513</v>
      </c>
      <c r="C31" s="12">
        <v>7</v>
      </c>
      <c r="D31" s="12">
        <v>9</v>
      </c>
      <c r="E31" s="12">
        <v>2</v>
      </c>
      <c r="F31" s="12">
        <v>2</v>
      </c>
      <c r="G31" s="9">
        <v>7</v>
      </c>
      <c r="H31" s="8">
        <v>9</v>
      </c>
      <c r="I31" s="8">
        <v>2</v>
      </c>
      <c r="J31" s="8">
        <v>2</v>
      </c>
      <c r="K31" s="16">
        <v>7</v>
      </c>
      <c r="L31" s="16">
        <v>7</v>
      </c>
      <c r="M31" s="16"/>
      <c r="N31" s="16"/>
      <c r="O31" s="20">
        <v>3</v>
      </c>
      <c r="P31" s="20">
        <v>3</v>
      </c>
      <c r="Q31" s="20"/>
      <c r="R31" s="20"/>
      <c r="S31" s="4">
        <f t="shared" si="0"/>
        <v>28</v>
      </c>
      <c r="T31" s="4">
        <f t="shared" si="1"/>
        <v>32</v>
      </c>
      <c r="U31" s="92">
        <f t="shared" si="2"/>
        <v>0.875</v>
      </c>
      <c r="V31" s="4" t="s">
        <v>700</v>
      </c>
    </row>
    <row r="32" spans="1:22" customFormat="1" x14ac:dyDescent="0.25">
      <c r="A32" s="4">
        <v>31</v>
      </c>
      <c r="B32" s="4" t="s">
        <v>514</v>
      </c>
      <c r="C32" s="12">
        <v>8</v>
      </c>
      <c r="D32" s="12">
        <v>9</v>
      </c>
      <c r="E32" s="12">
        <v>0</v>
      </c>
      <c r="F32" s="12">
        <v>2</v>
      </c>
      <c r="G32" s="8">
        <v>3</v>
      </c>
      <c r="H32" s="8">
        <v>9</v>
      </c>
      <c r="I32" s="8">
        <v>0</v>
      </c>
      <c r="J32" s="8">
        <v>2</v>
      </c>
      <c r="K32" s="16">
        <v>5</v>
      </c>
      <c r="L32" s="16">
        <v>7</v>
      </c>
      <c r="M32" s="16"/>
      <c r="N32" s="16"/>
      <c r="O32" s="20">
        <v>0</v>
      </c>
      <c r="P32" s="20">
        <v>3</v>
      </c>
      <c r="Q32" s="20"/>
      <c r="R32" s="20"/>
      <c r="S32" s="4">
        <f t="shared" si="0"/>
        <v>16</v>
      </c>
      <c r="T32" s="4">
        <f t="shared" si="1"/>
        <v>32</v>
      </c>
      <c r="U32" s="92">
        <f t="shared" si="2"/>
        <v>0.5</v>
      </c>
      <c r="V32" t="s">
        <v>714</v>
      </c>
    </row>
    <row r="33" spans="1:22" customFormat="1" x14ac:dyDescent="0.25">
      <c r="A33" s="4">
        <v>32</v>
      </c>
      <c r="B33" s="4" t="s">
        <v>515</v>
      </c>
      <c r="C33" s="12">
        <v>8</v>
      </c>
      <c r="D33" s="12">
        <v>9</v>
      </c>
      <c r="E33" s="12">
        <v>2</v>
      </c>
      <c r="F33" s="12">
        <v>2</v>
      </c>
      <c r="G33" s="8">
        <v>7</v>
      </c>
      <c r="H33" s="8">
        <v>9</v>
      </c>
      <c r="I33" s="8">
        <v>2</v>
      </c>
      <c r="J33" s="8">
        <v>2</v>
      </c>
      <c r="K33" s="16">
        <v>4</v>
      </c>
      <c r="L33" s="16">
        <v>7</v>
      </c>
      <c r="M33" s="16"/>
      <c r="N33" s="16"/>
      <c r="O33" s="20">
        <v>1</v>
      </c>
      <c r="P33" s="20">
        <v>3</v>
      </c>
      <c r="Q33" s="20"/>
      <c r="R33" s="20"/>
      <c r="S33" s="4">
        <f t="shared" si="0"/>
        <v>24</v>
      </c>
      <c r="T33" s="4">
        <f t="shared" si="1"/>
        <v>32</v>
      </c>
      <c r="U33" s="92">
        <f t="shared" si="2"/>
        <v>0.75</v>
      </c>
      <c r="V33" s="4" t="s">
        <v>715</v>
      </c>
    </row>
    <row r="34" spans="1:22" customFormat="1" x14ac:dyDescent="0.25">
      <c r="A34" s="4">
        <v>33</v>
      </c>
      <c r="B34" s="4" t="s">
        <v>516</v>
      </c>
      <c r="C34" s="12">
        <v>9</v>
      </c>
      <c r="D34" s="12">
        <v>9</v>
      </c>
      <c r="E34" s="12">
        <v>0</v>
      </c>
      <c r="F34" s="12">
        <v>1</v>
      </c>
      <c r="G34" s="8">
        <v>7</v>
      </c>
      <c r="H34" s="8">
        <v>9</v>
      </c>
      <c r="I34" s="8">
        <v>2</v>
      </c>
      <c r="J34" s="8">
        <v>2</v>
      </c>
      <c r="K34" s="16">
        <v>7</v>
      </c>
      <c r="L34" s="16">
        <v>7</v>
      </c>
      <c r="M34" s="16"/>
      <c r="N34" s="16"/>
      <c r="O34" s="20">
        <v>2</v>
      </c>
      <c r="P34" s="20">
        <v>3</v>
      </c>
      <c r="Q34" s="20"/>
      <c r="R34" s="20"/>
      <c r="S34" s="4">
        <f t="shared" si="0"/>
        <v>27</v>
      </c>
      <c r="T34" s="4">
        <f t="shared" si="1"/>
        <v>31</v>
      </c>
      <c r="U34" s="92">
        <f t="shared" si="2"/>
        <v>0.87096774193548387</v>
      </c>
      <c r="V34" s="4" t="s">
        <v>765</v>
      </c>
    </row>
    <row r="35" spans="1:22" customFormat="1" x14ac:dyDescent="0.25">
      <c r="A35" s="4">
        <v>34</v>
      </c>
      <c r="B35" s="4" t="s">
        <v>517</v>
      </c>
      <c r="C35" s="12">
        <v>9</v>
      </c>
      <c r="D35" s="12">
        <v>9</v>
      </c>
      <c r="E35" s="12">
        <v>2</v>
      </c>
      <c r="F35" s="12">
        <v>2</v>
      </c>
      <c r="G35" s="8">
        <v>7</v>
      </c>
      <c r="H35" s="8">
        <v>9</v>
      </c>
      <c r="I35" s="8">
        <v>2</v>
      </c>
      <c r="J35" s="8">
        <v>2</v>
      </c>
      <c r="K35" s="16">
        <v>6</v>
      </c>
      <c r="L35" s="16">
        <v>7</v>
      </c>
      <c r="M35" s="16"/>
      <c r="N35" s="16"/>
      <c r="O35" s="20">
        <v>1</v>
      </c>
      <c r="P35" s="20">
        <v>3</v>
      </c>
      <c r="Q35" s="20"/>
      <c r="R35" s="20"/>
      <c r="S35" s="4">
        <f t="shared" si="0"/>
        <v>27</v>
      </c>
      <c r="T35" s="4">
        <f t="shared" si="1"/>
        <v>32</v>
      </c>
      <c r="U35" s="92">
        <f t="shared" si="2"/>
        <v>0.84375</v>
      </c>
      <c r="V35" s="4" t="s">
        <v>713</v>
      </c>
    </row>
    <row r="36" spans="1:22" customFormat="1" x14ac:dyDescent="0.25">
      <c r="A36" s="4">
        <v>35</v>
      </c>
      <c r="B36" s="4" t="s">
        <v>518</v>
      </c>
      <c r="C36" s="12">
        <v>7</v>
      </c>
      <c r="D36" s="12">
        <v>9</v>
      </c>
      <c r="E36" s="12">
        <v>2</v>
      </c>
      <c r="F36" s="12">
        <v>2</v>
      </c>
      <c r="G36" s="9">
        <v>3</v>
      </c>
      <c r="H36" s="8">
        <v>9</v>
      </c>
      <c r="I36" s="8">
        <v>2</v>
      </c>
      <c r="J36" s="8">
        <v>2</v>
      </c>
      <c r="K36" s="16">
        <v>6</v>
      </c>
      <c r="L36" s="16">
        <v>7</v>
      </c>
      <c r="M36" s="16"/>
      <c r="N36" s="16"/>
      <c r="O36" s="20">
        <v>1</v>
      </c>
      <c r="P36" s="20">
        <v>3</v>
      </c>
      <c r="Q36" s="20"/>
      <c r="R36" s="20"/>
      <c r="S36" s="4">
        <f t="shared" si="0"/>
        <v>21</v>
      </c>
      <c r="T36" s="4">
        <f t="shared" si="1"/>
        <v>32</v>
      </c>
      <c r="U36" s="92">
        <f t="shared" si="2"/>
        <v>0.65625</v>
      </c>
      <c r="V36" s="4" t="s">
        <v>700</v>
      </c>
    </row>
    <row r="37" spans="1:22" customFormat="1" x14ac:dyDescent="0.25">
      <c r="A37" s="4">
        <v>36</v>
      </c>
      <c r="B37" s="4" t="s">
        <v>519</v>
      </c>
      <c r="C37" s="12">
        <v>8</v>
      </c>
      <c r="D37" s="12">
        <v>9</v>
      </c>
      <c r="E37" s="12">
        <v>1</v>
      </c>
      <c r="F37" s="12">
        <v>2</v>
      </c>
      <c r="G37" s="8">
        <v>7</v>
      </c>
      <c r="H37" s="8">
        <v>9</v>
      </c>
      <c r="I37" s="8">
        <v>1</v>
      </c>
      <c r="J37" s="8">
        <v>2</v>
      </c>
      <c r="K37" s="16">
        <v>6</v>
      </c>
      <c r="L37" s="16">
        <v>7</v>
      </c>
      <c r="M37" s="16"/>
      <c r="N37" s="16"/>
      <c r="O37" s="20">
        <v>3</v>
      </c>
      <c r="P37" s="20">
        <v>3</v>
      </c>
      <c r="Q37" s="20"/>
      <c r="R37" s="20"/>
      <c r="S37" s="4">
        <f t="shared" si="0"/>
        <v>26</v>
      </c>
      <c r="T37" s="4">
        <f t="shared" si="1"/>
        <v>32</v>
      </c>
      <c r="U37" s="92">
        <f t="shared" si="2"/>
        <v>0.8125</v>
      </c>
      <c r="V37" t="s">
        <v>714</v>
      </c>
    </row>
    <row r="38" spans="1:22" customFormat="1" x14ac:dyDescent="0.25">
      <c r="A38" s="4">
        <v>37</v>
      </c>
      <c r="B38" s="4" t="s">
        <v>520</v>
      </c>
      <c r="C38" s="12">
        <v>8</v>
      </c>
      <c r="D38" s="12">
        <v>9</v>
      </c>
      <c r="E38" s="12">
        <v>2</v>
      </c>
      <c r="F38" s="12">
        <v>2</v>
      </c>
      <c r="G38" s="8">
        <v>5</v>
      </c>
      <c r="H38" s="8">
        <v>9</v>
      </c>
      <c r="I38" s="8">
        <v>2</v>
      </c>
      <c r="J38" s="8">
        <v>2</v>
      </c>
      <c r="K38" s="16">
        <v>6</v>
      </c>
      <c r="L38" s="16">
        <v>7</v>
      </c>
      <c r="M38" s="16"/>
      <c r="N38" s="16"/>
      <c r="O38" s="20">
        <v>2</v>
      </c>
      <c r="P38" s="20">
        <v>3</v>
      </c>
      <c r="Q38" s="20"/>
      <c r="R38" s="20"/>
      <c r="S38" s="4">
        <f t="shared" si="0"/>
        <v>25</v>
      </c>
      <c r="T38" s="4">
        <f t="shared" si="1"/>
        <v>32</v>
      </c>
      <c r="U38" s="92">
        <f t="shared" si="2"/>
        <v>0.78125</v>
      </c>
      <c r="V38" s="4" t="s">
        <v>715</v>
      </c>
    </row>
    <row r="39" spans="1:22" customFormat="1" x14ac:dyDescent="0.25">
      <c r="A39" s="4">
        <v>38</v>
      </c>
      <c r="B39" s="4" t="s">
        <v>521</v>
      </c>
      <c r="C39" s="12">
        <v>8</v>
      </c>
      <c r="D39" s="12">
        <v>9</v>
      </c>
      <c r="E39" s="12">
        <v>0</v>
      </c>
      <c r="F39" s="12">
        <v>1</v>
      </c>
      <c r="G39" s="8">
        <v>6</v>
      </c>
      <c r="H39" s="8">
        <v>9</v>
      </c>
      <c r="I39" s="8">
        <v>2</v>
      </c>
      <c r="J39" s="8">
        <v>2</v>
      </c>
      <c r="K39" s="16">
        <v>5</v>
      </c>
      <c r="L39" s="16">
        <v>7</v>
      </c>
      <c r="M39" s="16"/>
      <c r="N39" s="16"/>
      <c r="O39" s="20">
        <v>1</v>
      </c>
      <c r="P39" s="20">
        <v>3</v>
      </c>
      <c r="Q39" s="20"/>
      <c r="R39" s="20"/>
      <c r="S39" s="4">
        <f t="shared" si="0"/>
        <v>22</v>
      </c>
      <c r="T39" s="4">
        <f t="shared" si="1"/>
        <v>31</v>
      </c>
      <c r="U39" s="92">
        <f t="shared" si="2"/>
        <v>0.70967741935483875</v>
      </c>
      <c r="V39" s="4" t="s">
        <v>765</v>
      </c>
    </row>
    <row r="40" spans="1:22" customFormat="1" x14ac:dyDescent="0.25">
      <c r="A40" s="4">
        <v>39</v>
      </c>
      <c r="B40" s="4" t="s">
        <v>522</v>
      </c>
      <c r="C40" s="12">
        <v>8</v>
      </c>
      <c r="D40" s="12">
        <v>9</v>
      </c>
      <c r="E40" s="12">
        <v>2</v>
      </c>
      <c r="F40" s="12">
        <v>2</v>
      </c>
      <c r="G40" s="8">
        <v>7</v>
      </c>
      <c r="H40" s="8">
        <v>9</v>
      </c>
      <c r="I40" s="8">
        <v>2</v>
      </c>
      <c r="J40" s="8">
        <v>2</v>
      </c>
      <c r="K40" s="16">
        <v>7</v>
      </c>
      <c r="L40" s="16">
        <v>7</v>
      </c>
      <c r="M40" s="16"/>
      <c r="N40" s="16"/>
      <c r="O40" s="20">
        <v>3</v>
      </c>
      <c r="P40" s="20">
        <v>3</v>
      </c>
      <c r="Q40" s="20"/>
      <c r="R40" s="20"/>
      <c r="S40" s="4">
        <f t="shared" si="0"/>
        <v>29</v>
      </c>
      <c r="T40" s="4">
        <f t="shared" si="1"/>
        <v>32</v>
      </c>
      <c r="U40" s="92">
        <f t="shared" si="2"/>
        <v>0.90625</v>
      </c>
      <c r="V40" s="4" t="s">
        <v>713</v>
      </c>
    </row>
    <row r="41" spans="1:22" customFormat="1" x14ac:dyDescent="0.25">
      <c r="A41" s="4">
        <v>40</v>
      </c>
      <c r="B41" s="4" t="s">
        <v>523</v>
      </c>
      <c r="C41" s="12">
        <v>6</v>
      </c>
      <c r="D41" s="12">
        <v>9</v>
      </c>
      <c r="E41" s="12">
        <v>2</v>
      </c>
      <c r="F41" s="12">
        <v>2</v>
      </c>
      <c r="G41" s="9">
        <v>4</v>
      </c>
      <c r="H41" s="8">
        <v>9</v>
      </c>
      <c r="I41" s="8">
        <v>2</v>
      </c>
      <c r="J41" s="8">
        <v>2</v>
      </c>
      <c r="K41" s="16">
        <v>4</v>
      </c>
      <c r="L41" s="16">
        <v>7</v>
      </c>
      <c r="M41" s="16"/>
      <c r="N41" s="16"/>
      <c r="O41" s="20">
        <v>2</v>
      </c>
      <c r="P41" s="20">
        <v>3</v>
      </c>
      <c r="Q41" s="20"/>
      <c r="R41" s="20"/>
      <c r="S41" s="4">
        <f t="shared" si="0"/>
        <v>20</v>
      </c>
      <c r="T41" s="4">
        <f t="shared" si="1"/>
        <v>32</v>
      </c>
      <c r="U41" s="92">
        <f t="shared" si="2"/>
        <v>0.625</v>
      </c>
      <c r="V41" s="4" t="s">
        <v>700</v>
      </c>
    </row>
    <row r="42" spans="1:22" customFormat="1" x14ac:dyDescent="0.25">
      <c r="A42" s="4">
        <v>41</v>
      </c>
      <c r="B42" s="4" t="s">
        <v>524</v>
      </c>
      <c r="C42" s="12">
        <v>8</v>
      </c>
      <c r="D42" s="12">
        <v>9</v>
      </c>
      <c r="E42" s="12">
        <v>1</v>
      </c>
      <c r="F42" s="12">
        <v>2</v>
      </c>
      <c r="G42" s="8">
        <v>6</v>
      </c>
      <c r="H42" s="8">
        <v>9</v>
      </c>
      <c r="I42" s="8">
        <v>2</v>
      </c>
      <c r="J42" s="8">
        <v>2</v>
      </c>
      <c r="K42" s="16">
        <v>6</v>
      </c>
      <c r="L42" s="16">
        <v>7</v>
      </c>
      <c r="M42" s="16"/>
      <c r="N42" s="16"/>
      <c r="O42" s="20">
        <v>2</v>
      </c>
      <c r="P42" s="20">
        <v>3</v>
      </c>
      <c r="Q42" s="20"/>
      <c r="R42" s="20"/>
      <c r="S42" s="4">
        <f t="shared" si="0"/>
        <v>25</v>
      </c>
      <c r="T42" s="4">
        <f t="shared" si="1"/>
        <v>32</v>
      </c>
      <c r="U42" s="92">
        <f t="shared" si="2"/>
        <v>0.78125</v>
      </c>
      <c r="V42" t="s">
        <v>714</v>
      </c>
    </row>
    <row r="43" spans="1:22" customFormat="1" x14ac:dyDescent="0.25">
      <c r="A43" s="4">
        <v>42</v>
      </c>
      <c r="B43" s="4" t="s">
        <v>525</v>
      </c>
      <c r="C43" s="12">
        <v>9</v>
      </c>
      <c r="D43" s="12">
        <v>9</v>
      </c>
      <c r="E43" s="12">
        <v>2</v>
      </c>
      <c r="F43" s="12">
        <v>2</v>
      </c>
      <c r="G43" s="8">
        <v>7</v>
      </c>
      <c r="H43" s="8">
        <v>9</v>
      </c>
      <c r="I43" s="8">
        <v>2</v>
      </c>
      <c r="J43" s="8">
        <v>2</v>
      </c>
      <c r="K43" s="16">
        <v>5</v>
      </c>
      <c r="L43" s="16">
        <v>7</v>
      </c>
      <c r="M43" s="16"/>
      <c r="N43" s="16"/>
      <c r="O43" s="20">
        <v>1</v>
      </c>
      <c r="P43" s="20">
        <v>3</v>
      </c>
      <c r="Q43" s="20"/>
      <c r="R43" s="20"/>
      <c r="S43" s="4">
        <f t="shared" si="0"/>
        <v>26</v>
      </c>
      <c r="T43" s="4">
        <f t="shared" si="1"/>
        <v>32</v>
      </c>
      <c r="U43" s="92">
        <f t="shared" si="2"/>
        <v>0.8125</v>
      </c>
      <c r="V43" s="4" t="s">
        <v>715</v>
      </c>
    </row>
    <row r="44" spans="1:22" customFormat="1" x14ac:dyDescent="0.25">
      <c r="A44" s="4">
        <v>43</v>
      </c>
      <c r="B44" s="4" t="s">
        <v>526</v>
      </c>
      <c r="C44" s="12">
        <v>9</v>
      </c>
      <c r="D44" s="12">
        <v>9</v>
      </c>
      <c r="E44" s="12">
        <v>0</v>
      </c>
      <c r="F44" s="12">
        <v>1</v>
      </c>
      <c r="G44" s="8">
        <v>5</v>
      </c>
      <c r="H44" s="8">
        <v>9</v>
      </c>
      <c r="I44" s="8">
        <v>2</v>
      </c>
      <c r="J44" s="8">
        <v>2</v>
      </c>
      <c r="K44" s="16">
        <v>7</v>
      </c>
      <c r="L44" s="16">
        <v>7</v>
      </c>
      <c r="M44" s="16"/>
      <c r="N44" s="16"/>
      <c r="O44" s="20">
        <v>1</v>
      </c>
      <c r="P44" s="20">
        <v>3</v>
      </c>
      <c r="Q44" s="20"/>
      <c r="R44" s="20"/>
      <c r="S44" s="4">
        <f t="shared" si="0"/>
        <v>24</v>
      </c>
      <c r="T44" s="4">
        <f t="shared" si="1"/>
        <v>31</v>
      </c>
      <c r="U44" s="92">
        <f t="shared" si="2"/>
        <v>0.77419354838709675</v>
      </c>
      <c r="V44" s="4" t="s">
        <v>765</v>
      </c>
    </row>
    <row r="45" spans="1:22" customFormat="1" x14ac:dyDescent="0.25">
      <c r="A45" s="4">
        <v>44</v>
      </c>
      <c r="B45" s="4" t="s">
        <v>527</v>
      </c>
      <c r="C45" s="12">
        <v>8</v>
      </c>
      <c r="D45" s="12">
        <v>9</v>
      </c>
      <c r="E45" s="12">
        <v>2</v>
      </c>
      <c r="F45" s="12">
        <v>2</v>
      </c>
      <c r="G45" s="8">
        <v>7</v>
      </c>
      <c r="H45" s="8">
        <v>9</v>
      </c>
      <c r="I45" s="8">
        <v>2</v>
      </c>
      <c r="J45" s="8">
        <v>2</v>
      </c>
      <c r="K45" s="16">
        <v>6</v>
      </c>
      <c r="L45" s="16">
        <v>7</v>
      </c>
      <c r="M45" s="16"/>
      <c r="N45" s="16"/>
      <c r="O45" s="20">
        <v>2</v>
      </c>
      <c r="P45" s="20">
        <v>3</v>
      </c>
      <c r="Q45" s="20"/>
      <c r="R45" s="20"/>
      <c r="S45" s="4">
        <f t="shared" si="0"/>
        <v>27</v>
      </c>
      <c r="T45" s="4">
        <f t="shared" si="1"/>
        <v>32</v>
      </c>
      <c r="U45" s="92">
        <f t="shared" si="2"/>
        <v>0.84375</v>
      </c>
      <c r="V45" s="4" t="s">
        <v>713</v>
      </c>
    </row>
    <row r="46" spans="1:22" customFormat="1" x14ac:dyDescent="0.25">
      <c r="A46" s="4">
        <v>45</v>
      </c>
      <c r="B46" s="4" t="s">
        <v>528</v>
      </c>
      <c r="C46" s="12">
        <v>9</v>
      </c>
      <c r="D46" s="12">
        <v>9</v>
      </c>
      <c r="E46" s="12">
        <v>2</v>
      </c>
      <c r="F46" s="12">
        <v>2</v>
      </c>
      <c r="G46" s="9">
        <v>6</v>
      </c>
      <c r="H46" s="8">
        <v>9</v>
      </c>
      <c r="I46" s="8">
        <v>2</v>
      </c>
      <c r="J46" s="8">
        <v>2</v>
      </c>
      <c r="K46" s="16">
        <v>7</v>
      </c>
      <c r="L46" s="16">
        <v>7</v>
      </c>
      <c r="M46" s="16"/>
      <c r="N46" s="16"/>
      <c r="O46" s="20">
        <v>1</v>
      </c>
      <c r="P46" s="20">
        <v>3</v>
      </c>
      <c r="Q46" s="20"/>
      <c r="R46" s="20"/>
      <c r="S46" s="4">
        <f t="shared" si="0"/>
        <v>27</v>
      </c>
      <c r="T46" s="4">
        <f t="shared" si="1"/>
        <v>32</v>
      </c>
      <c r="U46" s="92">
        <f t="shared" si="2"/>
        <v>0.84375</v>
      </c>
      <c r="V46" s="4" t="s">
        <v>700</v>
      </c>
    </row>
    <row r="47" spans="1:22" customFormat="1" x14ac:dyDescent="0.25">
      <c r="A47" s="4">
        <v>46</v>
      </c>
      <c r="B47" s="4" t="s">
        <v>529</v>
      </c>
      <c r="C47" s="12">
        <v>7</v>
      </c>
      <c r="D47" s="12">
        <v>9</v>
      </c>
      <c r="E47" s="12">
        <v>1</v>
      </c>
      <c r="F47" s="12">
        <v>2</v>
      </c>
      <c r="G47" s="8">
        <v>5</v>
      </c>
      <c r="H47" s="8">
        <v>9</v>
      </c>
      <c r="I47" s="8">
        <v>0</v>
      </c>
      <c r="J47" s="8">
        <v>2</v>
      </c>
      <c r="K47" s="16">
        <v>4</v>
      </c>
      <c r="L47" s="16">
        <v>7</v>
      </c>
      <c r="M47" s="16"/>
      <c r="N47" s="16"/>
      <c r="O47" s="20">
        <v>1</v>
      </c>
      <c r="P47" s="20">
        <v>3</v>
      </c>
      <c r="Q47" s="20"/>
      <c r="R47" s="20"/>
      <c r="S47" s="4">
        <f t="shared" si="0"/>
        <v>18</v>
      </c>
      <c r="T47" s="4">
        <f t="shared" si="1"/>
        <v>32</v>
      </c>
      <c r="U47" s="92">
        <f t="shared" si="2"/>
        <v>0.5625</v>
      </c>
      <c r="V47" t="s">
        <v>714</v>
      </c>
    </row>
    <row r="48" spans="1:22" customFormat="1" x14ac:dyDescent="0.25">
      <c r="A48" s="4">
        <v>47</v>
      </c>
      <c r="B48" s="4" t="s">
        <v>530</v>
      </c>
      <c r="C48" s="12">
        <v>7</v>
      </c>
      <c r="D48" s="12">
        <v>9</v>
      </c>
      <c r="E48" s="12">
        <v>2</v>
      </c>
      <c r="F48" s="12">
        <v>2</v>
      </c>
      <c r="G48" s="8">
        <v>7</v>
      </c>
      <c r="H48" s="8">
        <v>9</v>
      </c>
      <c r="I48" s="8">
        <v>2</v>
      </c>
      <c r="J48" s="8">
        <v>2</v>
      </c>
      <c r="K48" s="16">
        <v>7</v>
      </c>
      <c r="L48" s="16">
        <v>7</v>
      </c>
      <c r="M48" s="16"/>
      <c r="N48" s="16"/>
      <c r="O48" s="20">
        <v>3</v>
      </c>
      <c r="P48" s="20">
        <v>3</v>
      </c>
      <c r="Q48" s="20"/>
      <c r="R48" s="20"/>
      <c r="S48" s="4">
        <f t="shared" si="0"/>
        <v>28</v>
      </c>
      <c r="T48" s="4">
        <f t="shared" si="1"/>
        <v>32</v>
      </c>
      <c r="U48" s="92">
        <f t="shared" si="2"/>
        <v>0.875</v>
      </c>
      <c r="V48" s="4" t="s">
        <v>715</v>
      </c>
    </row>
    <row r="49" spans="1:22" customFormat="1" x14ac:dyDescent="0.25">
      <c r="A49" s="4">
        <v>48</v>
      </c>
      <c r="B49" s="4" t="s">
        <v>531</v>
      </c>
      <c r="C49" s="12">
        <v>8</v>
      </c>
      <c r="D49" s="12">
        <v>9</v>
      </c>
      <c r="E49" s="12">
        <v>0</v>
      </c>
      <c r="F49" s="12">
        <v>1</v>
      </c>
      <c r="G49" s="8">
        <v>5</v>
      </c>
      <c r="H49" s="8">
        <v>9</v>
      </c>
      <c r="I49" s="8">
        <v>1</v>
      </c>
      <c r="J49" s="8">
        <v>2</v>
      </c>
      <c r="K49" s="16">
        <v>4</v>
      </c>
      <c r="L49" s="16">
        <v>7</v>
      </c>
      <c r="M49" s="16"/>
      <c r="N49" s="16"/>
      <c r="O49" s="20">
        <v>0</v>
      </c>
      <c r="P49" s="20">
        <v>3</v>
      </c>
      <c r="Q49" s="20"/>
      <c r="R49" s="20"/>
      <c r="S49" s="4">
        <f t="shared" si="0"/>
        <v>18</v>
      </c>
      <c r="T49" s="4">
        <f t="shared" si="1"/>
        <v>31</v>
      </c>
      <c r="U49" s="92">
        <f t="shared" si="2"/>
        <v>0.58064516129032262</v>
      </c>
      <c r="V49" s="4" t="s">
        <v>765</v>
      </c>
    </row>
    <row r="50" spans="1:22" customFormat="1" x14ac:dyDescent="0.25">
      <c r="A50" s="4">
        <v>49</v>
      </c>
      <c r="B50" s="4" t="s">
        <v>532</v>
      </c>
      <c r="C50" s="12">
        <v>5</v>
      </c>
      <c r="D50" s="12">
        <v>9</v>
      </c>
      <c r="E50" s="12">
        <v>2</v>
      </c>
      <c r="F50" s="12">
        <v>2</v>
      </c>
      <c r="G50" s="8">
        <v>6</v>
      </c>
      <c r="H50" s="8">
        <v>9</v>
      </c>
      <c r="I50" s="8">
        <v>2</v>
      </c>
      <c r="J50" s="8">
        <v>2</v>
      </c>
      <c r="K50" s="16">
        <v>5</v>
      </c>
      <c r="L50" s="16">
        <v>7</v>
      </c>
      <c r="M50" s="16"/>
      <c r="N50" s="16"/>
      <c r="O50" s="20">
        <v>1</v>
      </c>
      <c r="P50" s="20">
        <v>3</v>
      </c>
      <c r="Q50" s="20"/>
      <c r="R50" s="20"/>
      <c r="S50" s="4">
        <f t="shared" si="0"/>
        <v>21</v>
      </c>
      <c r="T50" s="4">
        <f t="shared" si="1"/>
        <v>32</v>
      </c>
      <c r="U50" s="92">
        <f t="shared" si="2"/>
        <v>0.65625</v>
      </c>
      <c r="V50" s="4" t="s">
        <v>713</v>
      </c>
    </row>
    <row r="52" spans="1:22" ht="30" x14ac:dyDescent="0.25">
      <c r="C52" s="60"/>
      <c r="D52" s="72" t="s">
        <v>778</v>
      </c>
      <c r="E52" s="62"/>
      <c r="F52" s="72" t="s">
        <v>779</v>
      </c>
    </row>
    <row r="53" spans="1:22" ht="30" x14ac:dyDescent="0.25">
      <c r="C53" s="61"/>
      <c r="D53" s="72" t="s">
        <v>807</v>
      </c>
      <c r="E53" s="66"/>
      <c r="F53" s="73" t="s">
        <v>750</v>
      </c>
    </row>
  </sheetData>
  <autoFilter ref="U1:U53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A</vt:lpstr>
      <vt:lpstr>B</vt:lpstr>
      <vt:lpstr>C</vt:lpstr>
      <vt:lpstr>D</vt:lpstr>
      <vt:lpstr>E</vt:lpstr>
      <vt:lpstr>F</vt:lpstr>
      <vt:lpstr>G</vt:lpstr>
      <vt:lpstr>H</vt:lpstr>
      <vt:lpstr>I</vt:lpstr>
      <vt:lpstr>J</vt:lpstr>
      <vt:lpstr>K</vt:lpstr>
      <vt:lpstr>L</vt:lpstr>
      <vt:lpstr>M</vt:lpstr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2015-09-30T07:01:01Z</dcterms:modified>
</cp:coreProperties>
</file>